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820"/>
  </bookViews>
  <sheets>
    <sheet name="LOT 1" sheetId="1" r:id="rId1"/>
    <sheet name="LOT 2" sheetId="2" r:id="rId2"/>
    <sheet name="Feuil3" sheetId="3" r:id="rId3"/>
  </sheets>
  <definedNames>
    <definedName name="_xlnm.Print_Area" localSheetId="0">'LOT 1'!$A$1:$U$10</definedName>
    <definedName name="_xlnm.Print_Area" localSheetId="1">'LOT 2'!$A$1:$AA$6</definedName>
  </definedNames>
  <calcPr calcId="125725"/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<sst xmlns="http://schemas.openxmlformats.org/spreadsheetml/2006/main" count="218" uniqueCount="94">
  <si>
    <t>BATIMENT</t>
  </si>
  <si>
    <t>ETAGE</t>
  </si>
  <si>
    <t>N</t>
  </si>
  <si>
    <t>1ER ETAGE</t>
  </si>
  <si>
    <t>SALLE DES PROFESSEURS</t>
  </si>
  <si>
    <t>CIO</t>
  </si>
  <si>
    <t>G</t>
  </si>
  <si>
    <t>RDC</t>
  </si>
  <si>
    <t>SALLE DE REPROGRAPHIE</t>
  </si>
  <si>
    <t>E</t>
  </si>
  <si>
    <t>2EME ETAGE</t>
  </si>
  <si>
    <t>VIE SCOLAIRE</t>
  </si>
  <si>
    <t>LOCALISATION</t>
  </si>
  <si>
    <t>TYPE DE MATERIEL</t>
  </si>
  <si>
    <t>ADRESSE IP</t>
  </si>
  <si>
    <t>NUMERO DE FICHE RJ</t>
  </si>
  <si>
    <t>F</t>
  </si>
  <si>
    <t>SECRETARIAT</t>
  </si>
  <si>
    <t>INTENDANCE</t>
  </si>
  <si>
    <t>PHOTOCOPIEUR ET IMPRIMANTE N&amp;B + COULEUR</t>
  </si>
  <si>
    <t>10.41.3.246</t>
  </si>
  <si>
    <t>10.41.3.236</t>
  </si>
  <si>
    <t>RG13.R21.03</t>
  </si>
  <si>
    <t>RG13.R05.01</t>
  </si>
  <si>
    <t>192.168.232.30</t>
  </si>
  <si>
    <t>SR9.R46.01</t>
  </si>
  <si>
    <t>VOLUME DE COPIES / AN</t>
  </si>
  <si>
    <t>N&amp;B</t>
  </si>
  <si>
    <t>COULEUR</t>
  </si>
  <si>
    <t>AGRAFAGE</t>
  </si>
  <si>
    <t>AVEC FINISSEUR EXTERNE</t>
  </si>
  <si>
    <t>FINISSEUR PIQÛRE A CHEVAL EN PLUS</t>
  </si>
  <si>
    <t>MAGASIN 1</t>
  </si>
  <si>
    <t>MAGASIN 2</t>
  </si>
  <si>
    <t>MAGASIN 3</t>
  </si>
  <si>
    <t>oui</t>
  </si>
  <si>
    <t>OUI</t>
  </si>
  <si>
    <t>non</t>
  </si>
  <si>
    <t>SALLE PROFESSEURS ENSEIGNEMENT SUPERIEUR</t>
  </si>
  <si>
    <t>FINISSEUR A PIQÛRE A CHEVAL</t>
  </si>
  <si>
    <t>NOMBRE DE CODES UTILISATEURS AVEC QUOTAS</t>
  </si>
  <si>
    <t>IMPRESSION EN PDF AVEC CLÉ USB</t>
  </si>
  <si>
    <t>DISTINCTION ENTRE SORTIES COPIES ET SORTIES IMPRESSIONS</t>
  </si>
  <si>
    <t>DISTINCTION DE SORTIES ENTRE IMPRESSIONS ET COPIES</t>
  </si>
  <si>
    <t>192.168.232.31</t>
  </si>
  <si>
    <t>SR12.R02.14</t>
  </si>
  <si>
    <t>192.168.232.32</t>
  </si>
  <si>
    <t>SR12.R02.08</t>
  </si>
  <si>
    <t>I</t>
  </si>
  <si>
    <t>CPGE</t>
  </si>
  <si>
    <t>CABINET D'HISTOIRE-GEOGRAPHIE</t>
  </si>
  <si>
    <t>oui +               MODE LIVRET</t>
  </si>
  <si>
    <t>TEMPS DE SORTIE</t>
  </si>
  <si>
    <t>≤ 5 SECONDES</t>
  </si>
  <si>
    <t xml:space="preserve">oui </t>
  </si>
  <si>
    <t>192.168.232.45</t>
  </si>
  <si>
    <t>10.41.3.253</t>
  </si>
  <si>
    <t>192.168.232.47</t>
  </si>
  <si>
    <t>500 FEUILLES A3</t>
  </si>
  <si>
    <t>500 FEUILLES A4R</t>
  </si>
  <si>
    <t>500 FEUILLES A4</t>
  </si>
  <si>
    <t>3000 FEUILLES A4</t>
  </si>
  <si>
    <t>≤ 4 SECONDES</t>
  </si>
  <si>
    <t>≤ 7 SECONDES</t>
  </si>
  <si>
    <r>
      <rPr>
        <b/>
        <sz val="12"/>
        <color theme="1"/>
        <rFont val="Calibri"/>
        <family val="2"/>
        <scheme val="minor"/>
      </rPr>
      <t>PHOTOCOPIEUR</t>
    </r>
    <r>
      <rPr>
        <sz val="12"/>
        <color theme="1"/>
        <rFont val="Calibri"/>
        <family val="2"/>
        <scheme val="minor"/>
      </rPr>
      <t xml:space="preserve"> NOIR&amp;BLANC</t>
    </r>
  </si>
  <si>
    <r>
      <rPr>
        <b/>
        <sz val="12"/>
        <color rgb="FFFF0000"/>
        <rFont val="Calibri"/>
        <family val="2"/>
        <scheme val="minor"/>
      </rPr>
      <t>PHOTOCOPIEUR ET IMPRIMANTE</t>
    </r>
    <r>
      <rPr>
        <sz val="12"/>
        <color theme="1"/>
        <rFont val="Calibri"/>
        <family val="2"/>
        <scheme val="minor"/>
      </rPr>
      <t xml:space="preserve"> NOIR&amp;BLANC</t>
    </r>
  </si>
  <si>
    <t>oui                                   (DOUBLE AGRAFAGES CENTRAL)</t>
  </si>
  <si>
    <t>7614*</t>
  </si>
  <si>
    <r>
      <rPr>
        <b/>
        <sz val="12"/>
        <color rgb="FF00B050"/>
        <rFont val="Calibri"/>
        <family val="2"/>
        <scheme val="minor"/>
      </rPr>
      <t>IMPRIMANTE</t>
    </r>
    <r>
      <rPr>
        <sz val="12"/>
        <color theme="1"/>
        <rFont val="Calibri"/>
        <family val="2"/>
        <scheme val="minor"/>
      </rPr>
      <t xml:space="preserve"> NOIR&amp;BLANC                                                        * du 01/04/16 au 31/12/16</t>
    </r>
  </si>
  <si>
    <r>
      <rPr>
        <b/>
        <sz val="12"/>
        <color theme="1"/>
        <rFont val="Calibri"/>
        <family val="2"/>
        <scheme val="minor"/>
      </rPr>
      <t>PHOTOCOPIEUR</t>
    </r>
    <r>
      <rPr>
        <sz val="12"/>
        <color theme="1"/>
        <rFont val="Calibri"/>
        <family val="2"/>
        <scheme val="minor"/>
      </rPr>
      <t xml:space="preserve"> NOIR&amp;BLANC                                                   * estimation</t>
    </r>
  </si>
  <si>
    <t>20000  *</t>
  </si>
  <si>
    <t>25000  *</t>
  </si>
  <si>
    <t>25000   *</t>
  </si>
  <si>
    <t>ESTIMATION  MOYENNE DE COPIES PAR AN</t>
  </si>
  <si>
    <t>ESTIMATION MOYENNE DE COPIES / AN</t>
  </si>
  <si>
    <t>SCAN COULEUR SUR ADRESSE MAILS/FICHIERS</t>
  </si>
  <si>
    <t>1000 FEUILLES A4</t>
  </si>
  <si>
    <t>E.11.11.251</t>
  </si>
  <si>
    <t>E.11.1.22</t>
  </si>
  <si>
    <t>I11.9.193</t>
  </si>
  <si>
    <t>1.004</t>
  </si>
  <si>
    <t>12.281</t>
  </si>
  <si>
    <t>4.088</t>
  </si>
  <si>
    <t>3.068</t>
  </si>
  <si>
    <t>3.067</t>
  </si>
  <si>
    <t>≤ 6 SECONDES</t>
  </si>
  <si>
    <t>ADRESSE MAC</t>
  </si>
  <si>
    <t>ANCIENNE</t>
  </si>
  <si>
    <t>NOUVELLE</t>
  </si>
  <si>
    <t>192.168.232.61</t>
  </si>
  <si>
    <t>192.168.232.62</t>
  </si>
  <si>
    <t>192.168.232.63</t>
  </si>
  <si>
    <t>ADRESS MAC                                               NUMERO DE FICHE RJ</t>
  </si>
  <si>
    <t>FONCTION FAX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</si>
</sst>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5" fillId="0" borderId="2" xfId="0" applyFont="1" applyBorder="1" applyAlignment="1">
      <alignment vertical="center"/>
    </xf>
    <xf numFmtId="0" fontId="8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ill="1"/>
    <xf numFmtId="0" fontId="1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0" fontId="0" fillId="0" borderId="3" xfId="0" applyBorder="1" applyProtection="1"/>
    <xf numFmtId="3" fontId="10" fillId="0" borderId="1" xfId="0" applyNumberFormat="1" applyFont="1" applyBorder="1" applyAlignment="1" applyProtection="1">
      <alignment horizontal="center" vertical="center"/>
    </xf>
    <xf numFmtId="3" fontId="10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workbookViewId="0">
      <selection activeCell="R14" sqref="R14"/>
    </sheetView>
  </sheetViews>
  <sheetFormatPr baseColWidth="10" defaultRowHeight="15"/>
  <cols>
    <col min="1" max="1" width="13.28515625" customWidth="1"/>
    <col min="2" max="2" width="10.42578125" customWidth="1"/>
    <col min="3" max="3" width="25.140625" customWidth="1"/>
    <col min="4" max="4" width="45.85546875" customWidth="1"/>
    <col min="5" max="7" width="10.7109375" customWidth="1"/>
    <col min="8" max="8" width="13.42578125" customWidth="1"/>
    <col min="9" max="9" width="13.28515625" customWidth="1"/>
    <col min="10" max="10" width="14.85546875" customWidth="1"/>
    <col min="11" max="11" width="15.85546875" customWidth="1"/>
    <col min="12" max="12" width="11.28515625" customWidth="1"/>
    <col min="13" max="13" width="15.5703125" customWidth="1"/>
    <col min="14" max="14" width="21.7109375" customWidth="1"/>
    <col min="15" max="17" width="15.42578125" customWidth="1"/>
    <col min="18" max="18" width="15.7109375" customWidth="1"/>
    <col min="19" max="19" width="17.85546875" customWidth="1"/>
    <col min="20" max="20" width="17.85546875" style="1" customWidth="1"/>
    <col min="21" max="21" width="14.140625" customWidth="1"/>
    <col min="22" max="25" width="11.42578125" style="28"/>
  </cols>
  <sheetData>
    <row r="1" spans="1:21" ht="41.25" customHeight="1">
      <c r="A1" s="8" t="s">
        <v>0</v>
      </c>
      <c r="B1" s="9" t="s">
        <v>1</v>
      </c>
      <c r="C1" s="9" t="s">
        <v>12</v>
      </c>
      <c r="D1" s="9" t="s">
        <v>13</v>
      </c>
      <c r="E1" s="10" t="s">
        <v>26</v>
      </c>
      <c r="F1" s="10"/>
      <c r="G1" s="10"/>
      <c r="H1" s="10" t="s">
        <v>73</v>
      </c>
      <c r="I1" s="10" t="s">
        <v>41</v>
      </c>
      <c r="J1" s="10" t="s">
        <v>29</v>
      </c>
      <c r="K1" s="10" t="s">
        <v>52</v>
      </c>
      <c r="L1" s="10" t="s">
        <v>30</v>
      </c>
      <c r="M1" s="10" t="s">
        <v>42</v>
      </c>
      <c r="N1" s="10" t="s">
        <v>31</v>
      </c>
      <c r="O1" s="10" t="s">
        <v>32</v>
      </c>
      <c r="P1" s="10" t="s">
        <v>33</v>
      </c>
      <c r="Q1" s="10" t="s">
        <v>34</v>
      </c>
      <c r="R1" s="10" t="s">
        <v>40</v>
      </c>
      <c r="S1" s="9" t="s">
        <v>14</v>
      </c>
      <c r="T1" s="10" t="s">
        <v>92</v>
      </c>
      <c r="U1" s="10"/>
    </row>
    <row r="2" spans="1:21" ht="36.75" customHeight="1">
      <c r="A2" s="8"/>
      <c r="B2" s="9"/>
      <c r="C2" s="9"/>
      <c r="D2" s="9"/>
      <c r="E2" s="11">
        <v>2016</v>
      </c>
      <c r="F2" s="11">
        <v>2017</v>
      </c>
      <c r="G2" s="11">
        <v>2018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9"/>
      <c r="T2" s="11" t="s">
        <v>87</v>
      </c>
      <c r="U2" s="11" t="s">
        <v>88</v>
      </c>
    </row>
    <row r="3" spans="1:21" ht="48" customHeight="1">
      <c r="A3" s="12" t="s">
        <v>2</v>
      </c>
      <c r="B3" s="13" t="s">
        <v>3</v>
      </c>
      <c r="C3" s="14" t="s">
        <v>4</v>
      </c>
      <c r="D3" s="15" t="s">
        <v>64</v>
      </c>
      <c r="E3" s="16">
        <v>567660</v>
      </c>
      <c r="F3" s="16">
        <v>510467</v>
      </c>
      <c r="G3" s="16">
        <v>493849</v>
      </c>
      <c r="H3" s="17">
        <v>525000</v>
      </c>
      <c r="I3" s="18" t="s">
        <v>35</v>
      </c>
      <c r="J3" s="18" t="s">
        <v>51</v>
      </c>
      <c r="K3" s="19" t="s">
        <v>62</v>
      </c>
      <c r="L3" s="18" t="s">
        <v>35</v>
      </c>
      <c r="M3" s="18" t="s">
        <v>37</v>
      </c>
      <c r="N3" s="18" t="s">
        <v>66</v>
      </c>
      <c r="O3" s="18" t="s">
        <v>60</v>
      </c>
      <c r="P3" s="18" t="s">
        <v>58</v>
      </c>
      <c r="Q3" s="18" t="s">
        <v>59</v>
      </c>
      <c r="R3" s="18">
        <v>200</v>
      </c>
      <c r="S3" s="20" t="s">
        <v>44</v>
      </c>
      <c r="T3" s="15" t="s">
        <v>45</v>
      </c>
      <c r="U3" s="21" t="s">
        <v>83</v>
      </c>
    </row>
    <row r="4" spans="1:21" ht="48" customHeight="1">
      <c r="A4" s="12"/>
      <c r="B4" s="13"/>
      <c r="C4" s="14"/>
      <c r="D4" s="15" t="s">
        <v>65</v>
      </c>
      <c r="E4" s="16">
        <v>263234</v>
      </c>
      <c r="F4" s="16">
        <v>365945</v>
      </c>
      <c r="G4" s="16">
        <v>307865</v>
      </c>
      <c r="H4" s="17">
        <v>315000</v>
      </c>
      <c r="I4" s="18" t="s">
        <v>35</v>
      </c>
      <c r="J4" s="18" t="s">
        <v>35</v>
      </c>
      <c r="K4" s="19" t="s">
        <v>53</v>
      </c>
      <c r="L4" s="18" t="s">
        <v>35</v>
      </c>
      <c r="M4" s="18" t="s">
        <v>35</v>
      </c>
      <c r="N4" s="18" t="s">
        <v>37</v>
      </c>
      <c r="O4" s="18" t="s">
        <v>60</v>
      </c>
      <c r="P4" s="18" t="s">
        <v>58</v>
      </c>
      <c r="Q4" s="18" t="s">
        <v>59</v>
      </c>
      <c r="R4" s="18">
        <v>200</v>
      </c>
      <c r="S4" s="22" t="s">
        <v>46</v>
      </c>
      <c r="T4" s="15" t="s">
        <v>47</v>
      </c>
      <c r="U4" s="21" t="s">
        <v>84</v>
      </c>
    </row>
    <row r="5" spans="1:21" ht="48" customHeight="1">
      <c r="A5" s="12"/>
      <c r="B5" s="13"/>
      <c r="C5" s="14"/>
      <c r="D5" s="23" t="s">
        <v>68</v>
      </c>
      <c r="E5" s="16" t="s">
        <v>67</v>
      </c>
      <c r="F5" s="16">
        <v>71952</v>
      </c>
      <c r="G5" s="16">
        <v>107445</v>
      </c>
      <c r="H5" s="17">
        <v>100000</v>
      </c>
      <c r="I5" s="16" t="s">
        <v>37</v>
      </c>
      <c r="J5" s="16" t="s">
        <v>37</v>
      </c>
      <c r="K5" s="19" t="s">
        <v>63</v>
      </c>
      <c r="L5" s="16" t="s">
        <v>37</v>
      </c>
      <c r="M5" s="16" t="s">
        <v>37</v>
      </c>
      <c r="N5" s="16" t="s">
        <v>37</v>
      </c>
      <c r="O5" s="18" t="s">
        <v>76</v>
      </c>
      <c r="P5" s="16" t="s">
        <v>37</v>
      </c>
      <c r="Q5" s="16" t="s">
        <v>37</v>
      </c>
      <c r="R5" s="18">
        <v>200</v>
      </c>
      <c r="S5" s="20" t="s">
        <v>55</v>
      </c>
      <c r="T5" s="20"/>
      <c r="U5" s="20" t="s">
        <v>82</v>
      </c>
    </row>
    <row r="6" spans="1:21" ht="48" customHeight="1">
      <c r="A6" s="12"/>
      <c r="B6" s="13"/>
      <c r="C6" s="20" t="s">
        <v>5</v>
      </c>
      <c r="D6" s="15" t="s">
        <v>64</v>
      </c>
      <c r="E6" s="16">
        <v>501</v>
      </c>
      <c r="F6" s="16">
        <v>1011</v>
      </c>
      <c r="G6" s="16">
        <v>750</v>
      </c>
      <c r="H6" s="17">
        <v>800</v>
      </c>
      <c r="I6" s="16" t="s">
        <v>35</v>
      </c>
      <c r="J6" s="18" t="s">
        <v>37</v>
      </c>
      <c r="K6" s="19" t="s">
        <v>63</v>
      </c>
      <c r="L6" s="18" t="s">
        <v>37</v>
      </c>
      <c r="M6" s="18" t="s">
        <v>37</v>
      </c>
      <c r="N6" s="18" t="s">
        <v>37</v>
      </c>
      <c r="O6" s="18" t="s">
        <v>60</v>
      </c>
      <c r="P6" s="18" t="s">
        <v>58</v>
      </c>
      <c r="Q6" s="16" t="s">
        <v>37</v>
      </c>
      <c r="R6" s="18">
        <v>10</v>
      </c>
      <c r="S6" s="24" t="s">
        <v>89</v>
      </c>
      <c r="T6" s="24"/>
      <c r="U6" s="20" t="s">
        <v>81</v>
      </c>
    </row>
    <row r="7" spans="1:21" ht="48" customHeight="1">
      <c r="A7" s="25" t="s">
        <v>6</v>
      </c>
      <c r="B7" s="20" t="s">
        <v>7</v>
      </c>
      <c r="C7" s="20" t="s">
        <v>8</v>
      </c>
      <c r="D7" s="15" t="s">
        <v>64</v>
      </c>
      <c r="E7" s="16">
        <v>161951</v>
      </c>
      <c r="F7" s="16">
        <v>168951</v>
      </c>
      <c r="G7" s="16">
        <v>126428</v>
      </c>
      <c r="H7" s="17">
        <v>150000</v>
      </c>
      <c r="I7" s="18" t="s">
        <v>35</v>
      </c>
      <c r="J7" s="18" t="s">
        <v>51</v>
      </c>
      <c r="K7" s="19" t="s">
        <v>62</v>
      </c>
      <c r="L7" s="18" t="s">
        <v>35</v>
      </c>
      <c r="M7" s="18" t="s">
        <v>37</v>
      </c>
      <c r="N7" s="18" t="s">
        <v>66</v>
      </c>
      <c r="O7" s="18" t="s">
        <v>60</v>
      </c>
      <c r="P7" s="18" t="s">
        <v>58</v>
      </c>
      <c r="Q7" s="18" t="s">
        <v>59</v>
      </c>
      <c r="R7" s="18">
        <v>200</v>
      </c>
      <c r="S7" s="20" t="s">
        <v>24</v>
      </c>
      <c r="T7" s="20" t="s">
        <v>25</v>
      </c>
      <c r="U7" s="20" t="s">
        <v>25</v>
      </c>
    </row>
    <row r="8" spans="1:21" ht="48" customHeight="1">
      <c r="A8" s="25" t="s">
        <v>48</v>
      </c>
      <c r="B8" s="26" t="s">
        <v>10</v>
      </c>
      <c r="C8" s="20" t="s">
        <v>49</v>
      </c>
      <c r="D8" s="15" t="s">
        <v>64</v>
      </c>
      <c r="E8" s="16">
        <f>9330</f>
        <v>9330</v>
      </c>
      <c r="F8" s="16">
        <f>18074+6238</f>
        <v>24312</v>
      </c>
      <c r="G8" s="16">
        <v>91897</v>
      </c>
      <c r="H8" s="17">
        <v>100000</v>
      </c>
      <c r="I8" s="18" t="s">
        <v>35</v>
      </c>
      <c r="J8" s="18" t="s">
        <v>35</v>
      </c>
      <c r="K8" s="19" t="s">
        <v>53</v>
      </c>
      <c r="L8" s="18" t="s">
        <v>37</v>
      </c>
      <c r="M8" s="18" t="s">
        <v>37</v>
      </c>
      <c r="N8" s="18" t="s">
        <v>37</v>
      </c>
      <c r="O8" s="18" t="s">
        <v>60</v>
      </c>
      <c r="P8" s="18" t="s">
        <v>58</v>
      </c>
      <c r="Q8" s="16" t="s">
        <v>37</v>
      </c>
      <c r="R8" s="18">
        <v>10</v>
      </c>
      <c r="S8" s="24" t="s">
        <v>90</v>
      </c>
      <c r="T8" s="24"/>
      <c r="U8" s="20" t="s">
        <v>79</v>
      </c>
    </row>
    <row r="9" spans="1:21" ht="51" customHeight="1">
      <c r="A9" s="12" t="s">
        <v>9</v>
      </c>
      <c r="B9" s="20" t="s">
        <v>7</v>
      </c>
      <c r="C9" s="26" t="s">
        <v>50</v>
      </c>
      <c r="D9" s="23" t="s">
        <v>69</v>
      </c>
      <c r="E9" s="16" t="s">
        <v>70</v>
      </c>
      <c r="F9" s="16" t="s">
        <v>71</v>
      </c>
      <c r="G9" s="16" t="s">
        <v>72</v>
      </c>
      <c r="H9" s="17">
        <v>25000</v>
      </c>
      <c r="I9" s="18" t="s">
        <v>35</v>
      </c>
      <c r="J9" s="18" t="s">
        <v>35</v>
      </c>
      <c r="K9" s="19" t="s">
        <v>53</v>
      </c>
      <c r="L9" s="18" t="s">
        <v>35</v>
      </c>
      <c r="M9" s="16" t="s">
        <v>37</v>
      </c>
      <c r="N9" s="16" t="s">
        <v>37</v>
      </c>
      <c r="O9" s="18" t="s">
        <v>60</v>
      </c>
      <c r="P9" s="18" t="s">
        <v>58</v>
      </c>
      <c r="Q9" s="16" t="s">
        <v>37</v>
      </c>
      <c r="R9" s="16">
        <v>10</v>
      </c>
      <c r="S9" s="24" t="s">
        <v>91</v>
      </c>
      <c r="T9" s="24"/>
      <c r="U9" s="20" t="s">
        <v>78</v>
      </c>
    </row>
    <row r="10" spans="1:21" ht="51" customHeight="1">
      <c r="A10" s="12"/>
      <c r="B10" s="26" t="s">
        <v>10</v>
      </c>
      <c r="C10" s="26" t="s">
        <v>38</v>
      </c>
      <c r="D10" s="15" t="s">
        <v>64</v>
      </c>
      <c r="E10" s="16">
        <v>170512</v>
      </c>
      <c r="F10" s="16">
        <v>172628</v>
      </c>
      <c r="G10" s="16">
        <v>181133</v>
      </c>
      <c r="H10" s="17">
        <v>175000</v>
      </c>
      <c r="I10" s="18" t="s">
        <v>35</v>
      </c>
      <c r="J10" s="18" t="s">
        <v>54</v>
      </c>
      <c r="K10" s="19" t="s">
        <v>62</v>
      </c>
      <c r="L10" s="18" t="s">
        <v>35</v>
      </c>
      <c r="M10" s="16" t="s">
        <v>37</v>
      </c>
      <c r="N10" s="16" t="s">
        <v>37</v>
      </c>
      <c r="O10" s="18" t="s">
        <v>60</v>
      </c>
      <c r="P10" s="18" t="s">
        <v>58</v>
      </c>
      <c r="Q10" s="18" t="s">
        <v>59</v>
      </c>
      <c r="R10" s="16">
        <v>100</v>
      </c>
      <c r="S10" s="27" t="s">
        <v>57</v>
      </c>
      <c r="T10" s="27"/>
      <c r="U10" s="20" t="s">
        <v>77</v>
      </c>
    </row>
    <row r="11" spans="1:21" ht="24.95" customHeight="1">
      <c r="S11" s="2"/>
      <c r="T11" s="5"/>
    </row>
    <row r="12" spans="1:21" ht="24.95" customHeight="1">
      <c r="A12" s="7"/>
      <c r="C12" s="6"/>
    </row>
    <row r="13" spans="1:21" ht="15.75">
      <c r="C13" s="6"/>
    </row>
  </sheetData>
  <sheetProtection password="CFE7" sheet="1" objects="1" scenarios="1"/>
  <mergeCells count="22">
    <mergeCell ref="N1:N2"/>
    <mergeCell ref="K1:K2"/>
    <mergeCell ref="I1:I2"/>
    <mergeCell ref="M1:M2"/>
    <mergeCell ref="H1:H2"/>
    <mergeCell ref="E1:G1"/>
    <mergeCell ref="J1:J2"/>
    <mergeCell ref="L1:L2"/>
    <mergeCell ref="A9:A10"/>
    <mergeCell ref="A1:A2"/>
    <mergeCell ref="B1:B2"/>
    <mergeCell ref="C1:C2"/>
    <mergeCell ref="D1:D2"/>
    <mergeCell ref="C3:C5"/>
    <mergeCell ref="A3:A6"/>
    <mergeCell ref="B3:B6"/>
    <mergeCell ref="T1:U1"/>
    <mergeCell ref="S1:S2"/>
    <mergeCell ref="O1:O2"/>
    <mergeCell ref="P1:P2"/>
    <mergeCell ref="Q1:Q2"/>
    <mergeCell ref="R1:R2"/>
  </mergeCells>
  <printOptions horizontalCentered="1" verticalCentered="1"/>
  <pageMargins left="0.15748031496062992" right="0.15748031496062992" top="0.6692913385826772" bottom="0.74803149606299213" header="0.15748031496062992" footer="0.31496062992125984"/>
  <pageSetup paperSize="8" scale="60" orientation="landscape" r:id="rId1"/>
  <headerFooter>
    <oddHeader>&amp;L&amp;G&amp;C&amp;"-,Gras"&amp;24ANNEXE AU CCTP
LOT 1 -PHOTOCOPIEURS ET IMPRIMANTE NOIR et BLANC
RÉSEAU PÉDAGOGIQUE&amp;"-,Normal"&amp;20
&amp;18
&amp;20MARCHE DE REPROGRAPHIE 19/0410002E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topLeftCell="P1" workbookViewId="0">
      <selection activeCell="R16" sqref="R16"/>
    </sheetView>
  </sheetViews>
  <sheetFormatPr baseColWidth="10" defaultRowHeight="15"/>
  <cols>
    <col min="1" max="1" width="12.5703125" customWidth="1"/>
    <col min="2" max="2" width="8.85546875" customWidth="1"/>
    <col min="3" max="3" width="17.5703125" customWidth="1"/>
    <col min="4" max="4" width="29.42578125" customWidth="1"/>
    <col min="5" max="6" width="10.85546875" customWidth="1"/>
    <col min="7" max="8" width="10" customWidth="1"/>
    <col min="9" max="10" width="9.85546875" customWidth="1"/>
    <col min="11" max="12" width="9.7109375" customWidth="1"/>
    <col min="13" max="13" width="11.28515625" style="1" customWidth="1"/>
    <col min="14" max="14" width="16.42578125" customWidth="1"/>
    <col min="15" max="15" width="14" customWidth="1"/>
    <col min="16" max="16" width="12.28515625" customWidth="1"/>
    <col min="17" max="17" width="11.28515625" customWidth="1"/>
    <col min="18" max="18" width="15" customWidth="1"/>
    <col min="19" max="19" width="15.42578125" customWidth="1"/>
    <col min="20" max="20" width="17.140625" customWidth="1"/>
    <col min="21" max="23" width="13.28515625" customWidth="1"/>
    <col min="24" max="24" width="14.85546875" customWidth="1"/>
    <col min="25" max="25" width="18.28515625" customWidth="1"/>
    <col min="26" max="26" width="18.28515625" style="1" customWidth="1"/>
    <col min="27" max="27" width="17.7109375" customWidth="1"/>
    <col min="28" max="31" width="11.42578125" style="28"/>
  </cols>
  <sheetData>
    <row r="1" spans="1:31" s="3" customFormat="1" ht="32.25" customHeight="1">
      <c r="A1" s="9" t="s">
        <v>0</v>
      </c>
      <c r="B1" s="9" t="s">
        <v>1</v>
      </c>
      <c r="C1" s="9" t="s">
        <v>12</v>
      </c>
      <c r="D1" s="9" t="s">
        <v>13</v>
      </c>
      <c r="E1" s="10" t="s">
        <v>26</v>
      </c>
      <c r="F1" s="10"/>
      <c r="G1" s="10"/>
      <c r="H1" s="10"/>
      <c r="I1" s="10"/>
      <c r="J1" s="10"/>
      <c r="K1" s="10" t="s">
        <v>74</v>
      </c>
      <c r="L1" s="10"/>
      <c r="M1" s="29" t="s">
        <v>93</v>
      </c>
      <c r="N1" s="10" t="s">
        <v>75</v>
      </c>
      <c r="O1" s="10" t="s">
        <v>41</v>
      </c>
      <c r="P1" s="10" t="s">
        <v>29</v>
      </c>
      <c r="Q1" s="10" t="s">
        <v>30</v>
      </c>
      <c r="R1" s="10" t="s">
        <v>39</v>
      </c>
      <c r="S1" s="10" t="s">
        <v>52</v>
      </c>
      <c r="T1" s="10" t="s">
        <v>43</v>
      </c>
      <c r="U1" s="10" t="s">
        <v>32</v>
      </c>
      <c r="V1" s="10" t="s">
        <v>33</v>
      </c>
      <c r="W1" s="10" t="s">
        <v>34</v>
      </c>
      <c r="X1" s="10" t="s">
        <v>40</v>
      </c>
      <c r="Y1" s="9" t="s">
        <v>14</v>
      </c>
      <c r="Z1" s="9" t="s">
        <v>86</v>
      </c>
      <c r="AA1" s="9"/>
      <c r="AB1" s="43"/>
      <c r="AC1" s="43"/>
      <c r="AD1" s="43"/>
      <c r="AE1" s="43"/>
    </row>
    <row r="2" spans="1:31" s="3" customFormat="1" ht="32.25" customHeight="1">
      <c r="A2" s="9"/>
      <c r="B2" s="9"/>
      <c r="C2" s="9"/>
      <c r="D2" s="9"/>
      <c r="E2" s="10">
        <v>2016</v>
      </c>
      <c r="F2" s="10"/>
      <c r="G2" s="10">
        <v>2017</v>
      </c>
      <c r="H2" s="10"/>
      <c r="I2" s="10">
        <v>2018</v>
      </c>
      <c r="J2" s="10"/>
      <c r="K2" s="10"/>
      <c r="L2" s="10"/>
      <c r="M2" s="3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9"/>
      <c r="Z2" s="10" t="s">
        <v>15</v>
      </c>
      <c r="AA2" s="10"/>
      <c r="AB2" s="43"/>
      <c r="AC2" s="43"/>
      <c r="AD2" s="43"/>
      <c r="AE2" s="43"/>
    </row>
    <row r="3" spans="1:31" s="3" customFormat="1" ht="31.5">
      <c r="A3" s="9"/>
      <c r="B3" s="9"/>
      <c r="C3" s="9"/>
      <c r="D3" s="9"/>
      <c r="E3" s="11" t="s">
        <v>27</v>
      </c>
      <c r="F3" s="31" t="s">
        <v>28</v>
      </c>
      <c r="G3" s="11" t="s">
        <v>27</v>
      </c>
      <c r="H3" s="31" t="s">
        <v>28</v>
      </c>
      <c r="I3" s="11" t="s">
        <v>27</v>
      </c>
      <c r="J3" s="31" t="s">
        <v>28</v>
      </c>
      <c r="K3" s="11" t="s">
        <v>27</v>
      </c>
      <c r="L3" s="31" t="s">
        <v>28</v>
      </c>
      <c r="M3" s="3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9"/>
      <c r="Z3" s="33" t="s">
        <v>87</v>
      </c>
      <c r="AA3" s="11" t="s">
        <v>88</v>
      </c>
      <c r="AB3" s="43"/>
      <c r="AC3" s="43"/>
      <c r="AD3" s="43"/>
      <c r="AE3" s="43"/>
    </row>
    <row r="4" spans="1:31" s="3" customFormat="1" ht="90.75" customHeight="1">
      <c r="A4" s="14" t="s">
        <v>16</v>
      </c>
      <c r="B4" s="14" t="s">
        <v>7</v>
      </c>
      <c r="C4" s="34" t="s">
        <v>17</v>
      </c>
      <c r="D4" s="35" t="s">
        <v>19</v>
      </c>
      <c r="E4" s="20">
        <v>104771</v>
      </c>
      <c r="F4" s="36">
        <v>112019</v>
      </c>
      <c r="G4" s="20">
        <v>102121</v>
      </c>
      <c r="H4" s="36">
        <v>119441</v>
      </c>
      <c r="I4" s="20">
        <v>112913</v>
      </c>
      <c r="J4" s="36">
        <v>100295</v>
      </c>
      <c r="K4" s="17">
        <v>110000</v>
      </c>
      <c r="L4" s="37">
        <v>110000</v>
      </c>
      <c r="M4" s="38"/>
      <c r="N4" s="39" t="s">
        <v>36</v>
      </c>
      <c r="O4" s="39" t="s">
        <v>36</v>
      </c>
      <c r="P4" s="39" t="s">
        <v>36</v>
      </c>
      <c r="Q4" s="39" t="s">
        <v>36</v>
      </c>
      <c r="R4" s="18" t="s">
        <v>66</v>
      </c>
      <c r="S4" s="19" t="s">
        <v>62</v>
      </c>
      <c r="T4" s="39" t="s">
        <v>36</v>
      </c>
      <c r="U4" s="18" t="s">
        <v>61</v>
      </c>
      <c r="V4" s="18" t="s">
        <v>58</v>
      </c>
      <c r="W4" s="18" t="s">
        <v>59</v>
      </c>
      <c r="X4" s="39">
        <v>50</v>
      </c>
      <c r="Y4" s="20" t="s">
        <v>20</v>
      </c>
      <c r="Z4" s="20" t="s">
        <v>22</v>
      </c>
      <c r="AA4" s="20" t="s">
        <v>22</v>
      </c>
      <c r="AB4" s="43"/>
      <c r="AC4" s="43"/>
      <c r="AD4" s="43"/>
      <c r="AE4" s="43"/>
    </row>
    <row r="5" spans="1:31" s="3" customFormat="1" ht="90.75" customHeight="1">
      <c r="A5" s="14"/>
      <c r="B5" s="14"/>
      <c r="C5" s="34" t="s">
        <v>18</v>
      </c>
      <c r="D5" s="35" t="s">
        <v>19</v>
      </c>
      <c r="E5" s="20">
        <v>65480</v>
      </c>
      <c r="F5" s="36">
        <v>71386</v>
      </c>
      <c r="G5" s="20">
        <v>81732</v>
      </c>
      <c r="H5" s="36">
        <v>79580</v>
      </c>
      <c r="I5" s="20">
        <v>88268</v>
      </c>
      <c r="J5" s="36">
        <v>91021</v>
      </c>
      <c r="K5" s="17">
        <v>85000</v>
      </c>
      <c r="L5" s="37">
        <v>85000</v>
      </c>
      <c r="M5" s="40" t="s">
        <v>36</v>
      </c>
      <c r="N5" s="39" t="s">
        <v>36</v>
      </c>
      <c r="O5" s="39" t="s">
        <v>36</v>
      </c>
      <c r="P5" s="39" t="s">
        <v>36</v>
      </c>
      <c r="Q5" s="39" t="s">
        <v>36</v>
      </c>
      <c r="R5" s="18" t="s">
        <v>66</v>
      </c>
      <c r="S5" s="19" t="s">
        <v>62</v>
      </c>
      <c r="T5" s="39" t="s">
        <v>36</v>
      </c>
      <c r="U5" s="18" t="s">
        <v>61</v>
      </c>
      <c r="V5" s="18" t="s">
        <v>58</v>
      </c>
      <c r="W5" s="18" t="s">
        <v>59</v>
      </c>
      <c r="X5" s="39">
        <v>50</v>
      </c>
      <c r="Y5" s="20" t="s">
        <v>21</v>
      </c>
      <c r="Z5" s="20" t="s">
        <v>23</v>
      </c>
      <c r="AA5" s="20" t="s">
        <v>23</v>
      </c>
      <c r="AB5" s="43"/>
      <c r="AC5" s="43"/>
      <c r="AD5" s="43"/>
      <c r="AE5" s="43"/>
    </row>
    <row r="6" spans="1:31" ht="78.75" customHeight="1">
      <c r="A6" s="20" t="s">
        <v>2</v>
      </c>
      <c r="B6" s="20" t="s">
        <v>7</v>
      </c>
      <c r="C6" s="20" t="s">
        <v>11</v>
      </c>
      <c r="D6" s="41" t="s">
        <v>65</v>
      </c>
      <c r="E6" s="16">
        <v>36041</v>
      </c>
      <c r="F6" s="38"/>
      <c r="G6" s="16">
        <v>37669</v>
      </c>
      <c r="H6" s="38"/>
      <c r="I6" s="16">
        <v>58224</v>
      </c>
      <c r="J6" s="38"/>
      <c r="K6" s="17">
        <v>60000</v>
      </c>
      <c r="L6" s="38"/>
      <c r="M6" s="38"/>
      <c r="N6" s="18" t="s">
        <v>35</v>
      </c>
      <c r="O6" s="18" t="s">
        <v>35</v>
      </c>
      <c r="P6" s="18" t="s">
        <v>51</v>
      </c>
      <c r="Q6" s="42" t="s">
        <v>66</v>
      </c>
      <c r="R6" s="42"/>
      <c r="S6" s="19" t="s">
        <v>85</v>
      </c>
      <c r="T6" s="39" t="s">
        <v>36</v>
      </c>
      <c r="U6" s="18" t="s">
        <v>60</v>
      </c>
      <c r="V6" s="18" t="s">
        <v>58</v>
      </c>
      <c r="W6" s="18" t="s">
        <v>59</v>
      </c>
      <c r="X6" s="18">
        <v>10</v>
      </c>
      <c r="Y6" s="20" t="s">
        <v>56</v>
      </c>
      <c r="Z6" s="20" t="s">
        <v>80</v>
      </c>
      <c r="AA6" s="20" t="s">
        <v>80</v>
      </c>
    </row>
    <row r="7" spans="1:31" ht="15" customHeight="1">
      <c r="A7" s="4"/>
    </row>
  </sheetData>
  <sheetProtection password="CFE7" sheet="1" objects="1" scenarios="1"/>
  <mergeCells count="27">
    <mergeCell ref="Q6:R6"/>
    <mergeCell ref="Z1:AA1"/>
    <mergeCell ref="Z2:AA2"/>
    <mergeCell ref="N1:N3"/>
    <mergeCell ref="O1:O3"/>
    <mergeCell ref="U1:U3"/>
    <mergeCell ref="W1:W3"/>
    <mergeCell ref="X1:X3"/>
    <mergeCell ref="Y1:Y3"/>
    <mergeCell ref="T1:T3"/>
    <mergeCell ref="V1:V3"/>
    <mergeCell ref="A4:A5"/>
    <mergeCell ref="B4:B5"/>
    <mergeCell ref="A1:A3"/>
    <mergeCell ref="B1:B3"/>
    <mergeCell ref="C1:C3"/>
    <mergeCell ref="D1:D3"/>
    <mergeCell ref="E2:F2"/>
    <mergeCell ref="G2:H2"/>
    <mergeCell ref="I2:J2"/>
    <mergeCell ref="E1:J1"/>
    <mergeCell ref="K1:L2"/>
    <mergeCell ref="S1:S3"/>
    <mergeCell ref="P1:P3"/>
    <mergeCell ref="Q1:Q3"/>
    <mergeCell ref="R1:R3"/>
    <mergeCell ref="M1:M3"/>
  </mergeCells>
  <printOptions horizontalCentered="1" verticalCentered="1"/>
  <pageMargins left="0.15748031496062992" right="0.15748031496062992" top="0.74803149606299213" bottom="0.74803149606299213" header="0.31496062992125984" footer="0.31496062992125984"/>
  <pageSetup paperSize="9" scale="37" orientation="landscape" r:id="rId1"/>
  <headerFooter>
    <oddHeader>&amp;L&amp;G&amp;C&amp;"-,Gras"&amp;28 ANNEXE AU CCTP
LOT 2 - PHOTOCOPIEURS ET IMPRIMANTES N&amp;"-,Normal" /COULEUR
 RÉSEAU ADMINISTRATION
&amp;24MARCHE DE REPROGRAPHIE 19/041002E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1</vt:lpstr>
      <vt:lpstr>LOT 2</vt:lpstr>
      <vt:lpstr>Feuil3</vt:lpstr>
      <vt:lpstr>'LOT 1'!Zone_d_impression</vt:lpstr>
      <vt:lpstr>'LOT 2'!Zone_d_impression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gestion5</dc:creator>
  <cp:lastModifiedBy>gestion5</cp:lastModifiedBy>
  <cp:lastPrinted>2019-01-21T12:51:36Z</cp:lastPrinted>
  <dcterms:created xsi:type="dcterms:W3CDTF">2015-12-14T09:04:58Z</dcterms:created>
  <dcterms:modified xsi:type="dcterms:W3CDTF">2019-01-25T07:39:30Z</dcterms:modified>
</cp:coreProperties>
</file>