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41" yWindow="5205" windowWidth="23265" windowHeight="6060" activeTab="0"/>
  </bookViews>
  <sheets>
    <sheet name="feuil" sheetId="1" r:id="rId1"/>
    <sheet name="Feuil3" sheetId="2" r:id="rId2"/>
  </sheets>
  <definedNames>
    <definedName name="Dates">'Feuil3'!$B$2:$B$1050</definedName>
  </definedNames>
  <calcPr fullCalcOnLoad="1"/>
</workbook>
</file>

<file path=xl/sharedStrings.xml><?xml version="1.0" encoding="utf-8"?>
<sst xmlns="http://schemas.openxmlformats.org/spreadsheetml/2006/main" count="36" uniqueCount="36">
  <si>
    <t>PCE</t>
  </si>
  <si>
    <t>Montant 
annuel en
 € TTC</t>
  </si>
  <si>
    <t>SITE</t>
  </si>
  <si>
    <t>Prix moyen 
en € HTT/MWh</t>
  </si>
  <si>
    <t>Prix moyen 
en € TTC/MWh</t>
  </si>
  <si>
    <t>Profil</t>
  </si>
  <si>
    <t>ADRESSE</t>
  </si>
  <si>
    <t>Débit souscrit 
en MWh/jour</t>
  </si>
  <si>
    <t>Colonne1</t>
  </si>
  <si>
    <t>6 jours</t>
  </si>
  <si>
    <t>Total Terme fixe annuel
en € HT 
(TVA 5,5%)
(a+b+c)
(2)</t>
  </si>
  <si>
    <t>Montant Prix
Proportionnel 
en € HT
(6)=(5*1)</t>
  </si>
  <si>
    <r>
      <t xml:space="preserve">Total taxes et contributions en € hors TVA/an
</t>
    </r>
    <r>
      <rPr>
        <b/>
        <sz val="8"/>
        <rFont val="Lato"/>
        <family val="2"/>
      </rPr>
      <t>(7)+(8)</t>
    </r>
  </si>
  <si>
    <t>Coût Transport Fixe en € HT (TVA 5,5%) (b)</t>
  </si>
  <si>
    <t xml:space="preserve">
 Coût Distribution Fixe 
en € HT
 (TVA 5,5%)
(c)</t>
  </si>
  <si>
    <t>Coût total molécule en € HT/MWh
(5)=(3+4)</t>
  </si>
  <si>
    <t>Consommation
Annuelle de référence en MWh
(1)</t>
  </si>
  <si>
    <t>GI025959</t>
  </si>
  <si>
    <t>GI025961</t>
  </si>
  <si>
    <t>GI025925</t>
  </si>
  <si>
    <t>P16</t>
  </si>
  <si>
    <t>P12</t>
  </si>
  <si>
    <t>P18</t>
  </si>
  <si>
    <t>P19</t>
  </si>
  <si>
    <t>Rue du Bourbonnais</t>
  </si>
  <si>
    <t>Rue de Picardie</t>
  </si>
  <si>
    <t>Rue d'Auvergne</t>
  </si>
  <si>
    <t>Réf     Tarif</t>
  </si>
  <si>
    <t xml:space="preserve"> Rue du Limousin</t>
  </si>
  <si>
    <t>Abonnement 
 en € HT
 (TVA 5,5%)
(a)</t>
  </si>
  <si>
    <t xml:space="preserve">OFFRE GAZ  PRIX FIXE </t>
  </si>
  <si>
    <r>
      <t xml:space="preserve">Prix Molécule en € HT/MWh (TVA 20%)
</t>
    </r>
    <r>
      <rPr>
        <sz val="8"/>
        <rFont val="Lato"/>
        <family val="0"/>
      </rPr>
      <t>(3)</t>
    </r>
  </si>
  <si>
    <r>
      <t xml:space="preserve">
 Prix Distribution proportionnelle
en € HT/MWh
</t>
    </r>
    <r>
      <rPr>
        <sz val="8"/>
        <rFont val="Lato"/>
        <family val="0"/>
      </rPr>
      <t>(4)</t>
    </r>
  </si>
  <si>
    <r>
      <t xml:space="preserve">TICGN 
en €
 hors TVA / an
</t>
    </r>
    <r>
      <rPr>
        <sz val="8"/>
        <rFont val="Lato"/>
        <family val="0"/>
      </rPr>
      <t>(7)</t>
    </r>
  </si>
  <si>
    <r>
      <t>CTA 
en €
hors TVA /an</t>
    </r>
    <r>
      <rPr>
        <sz val="8"/>
        <rFont val="Lato"/>
        <family val="0"/>
      </rPr>
      <t xml:space="preserve">
(8)</t>
    </r>
  </si>
  <si>
    <r>
      <t xml:space="preserve">Montant
annuel en 
€ HTT (*)
</t>
    </r>
    <r>
      <rPr>
        <sz val="8"/>
        <rFont val="Lato"/>
        <family val="0"/>
      </rPr>
      <t xml:space="preserve"> hors taxes et contributions</t>
    </r>
    <r>
      <rPr>
        <sz val="11"/>
        <rFont val="Lato"/>
        <family val="0"/>
      </rPr>
      <t xml:space="preserve">
</t>
    </r>
    <r>
      <rPr>
        <sz val="8"/>
        <rFont val="Lato"/>
        <family val="0"/>
      </rPr>
      <t>(2)+(6)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</si>
</sst>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  <numFmt numFmtId="165" formatCode="#,##0.00\ &quot;€&quot;"/>
    <numFmt numFmtId="166" formatCode="#,##0.000"/>
    <numFmt numFmtId="167" formatCode="00000"/>
    <numFmt numFmtId="168" formatCode="#,##0.00\ _€"/>
    <numFmt numFmtId="169" formatCode="0.000"/>
    <numFmt numFmtId="170" formatCode="#,##0.000\ &quot;€&quot;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_(* #,##0.00_);_(* \(#,##0.00\);_(* &quot;-&quot;??_);_(@_)"/>
    <numFmt numFmtId="175" formatCode="mmm\-yyyy"/>
    <numFmt numFmtId="176" formatCode="_-* #,##0\ _€_-;\-* #,##0\ _€_-;_-* &quot;-&quot;??\ _€_-;_-@_-"/>
    <numFmt numFmtId="177" formatCode="#,##0.000_ ;\-#,##0.000\ "/>
    <numFmt numFmtId="178" formatCode="#,##0.0000\ &quot;€&quot;"/>
    <numFmt numFmtId="179" formatCode="00000000000000"/>
    <numFmt numFmtId="180" formatCode="0.00000"/>
    <numFmt numFmtId="181" formatCode="0_ ;\-0\ "/>
    <numFmt numFmtId="182" formatCode="[$-F800]dddd\,\ mmmm\ dd\,\ yyyy"/>
    <numFmt numFmtId="183" formatCode="[$-40C]dddd\ d\ mmmm\ yyyy"/>
    <numFmt numFmtId="184" formatCode="#,##0.00_ ;\-#,##0.00\ "/>
    <numFmt numFmtId="185" formatCode="#,##0.0_ ;\-#,##0.0\ "/>
    <numFmt numFmtId="186" formatCode="#,##0_ ;\-#,##0\ "/>
    <numFmt numFmtId="187" formatCode="#,##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Helvetica"/>
      <family val="0"/>
    </font>
    <font>
      <sz val="11"/>
      <color indexed="8"/>
      <name val="Lato Black"/>
      <family val="2"/>
    </font>
    <font>
      <b/>
      <sz val="10"/>
      <name val="Segoe UI Semilight"/>
      <family val="2"/>
    </font>
    <font>
      <sz val="10"/>
      <name val="Segoe UI Semilight"/>
      <family val="2"/>
    </font>
    <font>
      <b/>
      <sz val="11"/>
      <name val="Lato"/>
      <family val="2"/>
    </font>
    <font>
      <b/>
      <sz val="8"/>
      <name val="Lato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Lato"/>
      <family val="2"/>
    </font>
    <font>
      <sz val="12"/>
      <color indexed="8"/>
      <name val="Lato"/>
      <family val="2"/>
    </font>
    <font>
      <sz val="11"/>
      <color indexed="9"/>
      <name val="Lato Black"/>
      <family val="2"/>
    </font>
    <font>
      <b/>
      <sz val="14"/>
      <color indexed="9"/>
      <name val="Lato Black"/>
      <family val="2"/>
    </font>
    <font>
      <sz val="14"/>
      <color indexed="9"/>
      <name val="Lato Black"/>
      <family val="2"/>
    </font>
    <font>
      <b/>
      <sz val="11"/>
      <color indexed="8"/>
      <name val="Lato Black"/>
      <family val="2"/>
    </font>
    <font>
      <sz val="11"/>
      <color indexed="8"/>
      <name val="Lato"/>
      <family val="2"/>
    </font>
    <font>
      <b/>
      <sz val="14"/>
      <color indexed="8"/>
      <name val="Lato Black"/>
      <family val="2"/>
    </font>
    <font>
      <b/>
      <sz val="11"/>
      <color indexed="9"/>
      <name val="Lato"/>
      <family val="2"/>
    </font>
    <font>
      <b/>
      <sz val="18"/>
      <name val="Lato Black"/>
      <family val="2"/>
    </font>
    <font>
      <b/>
      <sz val="14"/>
      <name val="Lato Black"/>
      <family val="2"/>
    </font>
    <font>
      <sz val="14"/>
      <name val="Lato Black"/>
      <family val="2"/>
    </font>
    <font>
      <sz val="11"/>
      <name val="Lato"/>
      <family val="0"/>
    </font>
    <font>
      <sz val="8"/>
      <name val="Lato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1"/>
      <family val="0"/>
    </font>
    <font>
      <b/>
      <i/>
      <u val="single"/>
      <sz val="11"/>
      <color theme="1"/>
      <name val="Arial1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Lato Black"/>
      <family val="2"/>
    </font>
    <font>
      <sz val="12"/>
      <color theme="1"/>
      <name val="Lato"/>
      <family val="2"/>
    </font>
    <font>
      <sz val="11"/>
      <color theme="0"/>
      <name val="Lato Black"/>
      <family val="2"/>
    </font>
    <font>
      <sz val="14"/>
      <color theme="0"/>
      <name val="Lato Black"/>
      <family val="2"/>
    </font>
    <font>
      <sz val="11"/>
      <color theme="1"/>
      <name val="Lato"/>
      <family val="2"/>
    </font>
    <font>
      <b/>
      <sz val="14"/>
      <color theme="0"/>
      <name val="Lato Black"/>
      <family val="2"/>
    </font>
    <font>
      <b/>
      <sz val="11"/>
      <color theme="1"/>
      <name val="Lato Black"/>
      <family val="2"/>
    </font>
    <font>
      <b/>
      <sz val="14"/>
      <color theme="1"/>
      <name val="Lato Black"/>
      <family val="2"/>
    </font>
    <font>
      <b/>
      <sz val="11"/>
      <color theme="0"/>
      <name val="Lato"/>
      <family val="2"/>
    </font>
    <font>
      <b/>
      <sz val="14"/>
      <color theme="1"/>
      <name val="Calibri"/>
      <family val="2"/>
    </font>
    <font>
      <b/>
      <sz val="14"/>
      <color theme="1"/>
      <name val="Lat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  <fill>
      <gradientFill degree="90">
        <stop position="0">
          <color rgb="FF447794"/>
        </stop>
        <stop position="1">
          <color rgb="FF3CB0CC"/>
        </stop>
      </gradient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0" borderId="0">
      <alignment horizontal="center" vertical="center"/>
      <protection/>
    </xf>
    <xf numFmtId="0" fontId="48" fillId="0" borderId="0">
      <alignment horizontal="center" vertical="center" textRotation="90"/>
      <protection/>
    </xf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52" fillId="0" borderId="0">
      <alignment vertical="center"/>
      <protection/>
    </xf>
    <xf numFmtId="164" fontId="52" fillId="0" borderId="0">
      <alignment vertical="center"/>
      <protection/>
    </xf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165" fontId="62" fillId="0" borderId="10" xfId="0" applyNumberFormat="1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179" fontId="4" fillId="0" borderId="10" xfId="56" applyNumberFormat="1" applyFont="1" applyBorder="1" applyAlignment="1">
      <alignment horizontal="center" vertical="center" wrapText="1"/>
    </xf>
    <xf numFmtId="49" fontId="4" fillId="0" borderId="10" xfId="56" applyNumberFormat="1" applyFont="1" applyBorder="1" applyAlignment="1">
      <alignment horizontal="center" vertical="center" wrapText="1"/>
    </xf>
    <xf numFmtId="0" fontId="66" fillId="34" borderId="0" xfId="0" applyFont="1" applyFill="1" applyAlignment="1">
      <alignment vertical="center"/>
    </xf>
    <xf numFmtId="0" fontId="62" fillId="34" borderId="0" xfId="0" applyFont="1" applyFill="1" applyAlignment="1">
      <alignment vertical="center"/>
    </xf>
    <xf numFmtId="0" fontId="64" fillId="34" borderId="0" xfId="0" applyFont="1" applyFill="1" applyAlignment="1">
      <alignment vertical="center"/>
    </xf>
    <xf numFmtId="165" fontId="67" fillId="3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62" fillId="33" borderId="10" xfId="0" applyNumberFormat="1" applyFont="1" applyFill="1" applyBorder="1" applyAlignment="1">
      <alignment horizontal="center" vertical="center"/>
    </xf>
    <xf numFmtId="169" fontId="68" fillId="33" borderId="11" xfId="49" applyNumberFormat="1" applyFont="1" applyFill="1" applyBorder="1" applyAlignment="1" applyProtection="1">
      <alignment horizontal="center" vertical="center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167" fontId="6" fillId="33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/>
    </xf>
    <xf numFmtId="165" fontId="68" fillId="0" borderId="10" xfId="0" applyNumberFormat="1" applyFont="1" applyBorder="1" applyAlignment="1">
      <alignment horizontal="center" vertical="center"/>
    </xf>
    <xf numFmtId="165" fontId="69" fillId="0" borderId="10" xfId="0" applyNumberFormat="1" applyFont="1" applyBorder="1" applyAlignment="1">
      <alignment horizontal="center" vertical="center"/>
    </xf>
    <xf numFmtId="165" fontId="67" fillId="35" borderId="12" xfId="0" applyNumberFormat="1" applyFont="1" applyFill="1" applyBorder="1" applyAlignment="1">
      <alignment horizontal="center" vertical="center"/>
    </xf>
    <xf numFmtId="4" fontId="62" fillId="33" borderId="10" xfId="0" applyNumberFormat="1" applyFont="1" applyFill="1" applyBorder="1" applyAlignment="1">
      <alignment horizontal="center" vertical="center"/>
    </xf>
    <xf numFmtId="165" fontId="66" fillId="33" borderId="10" xfId="0" applyNumberFormat="1" applyFont="1" applyFill="1" applyBorder="1" applyAlignment="1">
      <alignment horizontal="center" vertical="center"/>
    </xf>
    <xf numFmtId="4" fontId="66" fillId="33" borderId="13" xfId="0" applyNumberFormat="1" applyFont="1" applyFill="1" applyBorder="1" applyAlignment="1">
      <alignment horizontal="center" vertical="center"/>
    </xf>
    <xf numFmtId="165" fontId="66" fillId="0" borderId="10" xfId="0" applyNumberFormat="1" applyFont="1" applyBorder="1" applyAlignment="1">
      <alignment horizontal="center" vertical="center"/>
    </xf>
    <xf numFmtId="169" fontId="68" fillId="33" borderId="10" xfId="49" applyNumberFormat="1" applyFont="1" applyFill="1" applyBorder="1" applyAlignment="1" applyProtection="1">
      <alignment horizontal="center" vertical="center"/>
      <protection locked="0"/>
    </xf>
    <xf numFmtId="4" fontId="66" fillId="33" borderId="10" xfId="0" applyNumberFormat="1" applyFont="1" applyFill="1" applyBorder="1" applyAlignment="1">
      <alignment horizontal="center" vertical="center"/>
    </xf>
    <xf numFmtId="1" fontId="4" fillId="0" borderId="10" xfId="56" applyNumberFormat="1" applyFont="1" applyBorder="1" applyAlignment="1">
      <alignment horizontal="center" vertical="center" wrapText="1"/>
    </xf>
    <xf numFmtId="186" fontId="62" fillId="0" borderId="10" xfId="47" applyNumberFormat="1" applyFont="1" applyBorder="1" applyAlignment="1">
      <alignment horizontal="center" vertical="center"/>
    </xf>
    <xf numFmtId="0" fontId="70" fillId="36" borderId="10" xfId="53" applyFont="1" applyFill="1" applyBorder="1" applyAlignment="1">
      <alignment horizontal="center" vertical="center"/>
      <protection/>
    </xf>
    <xf numFmtId="0" fontId="38" fillId="13" borderId="14" xfId="0" applyFont="1" applyFill="1" applyBorder="1" applyAlignment="1">
      <alignment horizontal="center" vertical="center"/>
    </xf>
    <xf numFmtId="0" fontId="38" fillId="13" borderId="15" xfId="0" applyFont="1" applyFill="1" applyBorder="1" applyAlignment="1">
      <alignment horizontal="center" vertical="center"/>
    </xf>
    <xf numFmtId="0" fontId="7" fillId="37" borderId="10" xfId="53" applyFont="1" applyFill="1" applyBorder="1" applyAlignment="1">
      <alignment horizontal="center" vertical="center"/>
      <protection/>
    </xf>
    <xf numFmtId="0" fontId="7" fillId="37" borderId="10" xfId="53" applyFont="1" applyFill="1" applyBorder="1" applyAlignment="1">
      <alignment horizontal="center" vertical="center" wrapText="1"/>
      <protection/>
    </xf>
    <xf numFmtId="0" fontId="7" fillId="37" borderId="16" xfId="53" applyFont="1" applyFill="1" applyBorder="1" applyAlignment="1">
      <alignment horizontal="center" vertical="center" wrapText="1"/>
      <protection/>
    </xf>
    <xf numFmtId="0" fontId="7" fillId="37" borderId="12" xfId="53" applyFont="1" applyFill="1" applyBorder="1" applyAlignment="1">
      <alignment horizontal="center" vertical="center" wrapText="1"/>
      <protection/>
    </xf>
    <xf numFmtId="0" fontId="71" fillId="38" borderId="16" xfId="0" applyFont="1" applyFill="1" applyBorder="1" applyAlignment="1">
      <alignment vertical="center"/>
    </xf>
    <xf numFmtId="0" fontId="72" fillId="38" borderId="17" xfId="0" applyFont="1" applyFill="1" applyBorder="1" applyAlignment="1">
      <alignment vertical="center"/>
    </xf>
    <xf numFmtId="0" fontId="68" fillId="38" borderId="17" xfId="0" applyFont="1" applyFill="1" applyBorder="1" applyAlignment="1">
      <alignment vertical="center"/>
    </xf>
    <xf numFmtId="3" fontId="39" fillId="13" borderId="12" xfId="0" applyNumberFormat="1" applyFont="1" applyFill="1" applyBorder="1" applyAlignment="1">
      <alignment horizontal="center" vertical="center"/>
    </xf>
    <xf numFmtId="0" fontId="39" fillId="38" borderId="18" xfId="0" applyFont="1" applyFill="1" applyBorder="1" applyAlignment="1">
      <alignment vertical="center"/>
    </xf>
    <xf numFmtId="4" fontId="41" fillId="39" borderId="16" xfId="53" applyNumberFormat="1" applyFont="1" applyFill="1" applyBorder="1" applyAlignment="1">
      <alignment horizontal="center" vertical="center" wrapText="1"/>
      <protection/>
    </xf>
    <xf numFmtId="4" fontId="41" fillId="39" borderId="19" xfId="53" applyNumberFormat="1" applyFont="1" applyFill="1" applyBorder="1" applyAlignment="1">
      <alignment horizontal="center" vertical="center" wrapText="1"/>
      <protection/>
    </xf>
    <xf numFmtId="4" fontId="7" fillId="39" borderId="16" xfId="53" applyNumberFormat="1" applyFont="1" applyFill="1" applyBorder="1" applyAlignment="1">
      <alignment horizontal="center" vertical="center" wrapText="1"/>
      <protection/>
    </xf>
    <xf numFmtId="4" fontId="41" fillId="39" borderId="12" xfId="53" applyNumberFormat="1" applyFont="1" applyFill="1" applyBorder="1" applyAlignment="1">
      <alignment horizontal="center" vertical="center" wrapText="1"/>
      <protection/>
    </xf>
    <xf numFmtId="4" fontId="41" fillId="39" borderId="20" xfId="53" applyNumberFormat="1" applyFont="1" applyFill="1" applyBorder="1" applyAlignment="1">
      <alignment horizontal="center" vertical="center" wrapText="1"/>
      <protection/>
    </xf>
    <xf numFmtId="4" fontId="7" fillId="39" borderId="12" xfId="53" applyNumberFormat="1" applyFont="1" applyFill="1" applyBorder="1" applyAlignment="1">
      <alignment horizontal="center" vertical="center" wrapText="1"/>
      <protection/>
    </xf>
    <xf numFmtId="4" fontId="40" fillId="13" borderId="12" xfId="0" applyNumberFormat="1" applyFont="1" applyFill="1" applyBorder="1" applyAlignment="1">
      <alignment horizontal="center" vertical="center"/>
    </xf>
    <xf numFmtId="4" fontId="40" fillId="13" borderId="12" xfId="0" applyNumberFormat="1" applyFont="1" applyFill="1" applyBorder="1" applyAlignment="1">
      <alignment horizontal="center" vertical="center"/>
    </xf>
    <xf numFmtId="0" fontId="39" fillId="13" borderId="16" xfId="0" applyFont="1" applyFill="1" applyBorder="1" applyAlignment="1">
      <alignment horizontal="center" vertical="center" wrapText="1"/>
    </xf>
    <xf numFmtId="0" fontId="67" fillId="13" borderId="16" xfId="0" applyFont="1" applyFill="1" applyBorder="1" applyAlignment="1">
      <alignment horizontal="center" vertical="center" wrapText="1"/>
    </xf>
    <xf numFmtId="165" fontId="39" fillId="13" borderId="16" xfId="0" applyNumberFormat="1" applyFont="1" applyFill="1" applyBorder="1" applyAlignment="1">
      <alignment horizontal="center" vertical="center"/>
    </xf>
    <xf numFmtId="0" fontId="39" fillId="13" borderId="12" xfId="0" applyFont="1" applyFill="1" applyBorder="1" applyAlignment="1">
      <alignment horizontal="center" vertical="center"/>
    </xf>
    <xf numFmtId="0" fontId="67" fillId="13" borderId="12" xfId="0" applyFont="1" applyFill="1" applyBorder="1" applyAlignment="1">
      <alignment horizontal="center" vertical="center"/>
    </xf>
    <xf numFmtId="165" fontId="39" fillId="13" borderId="12" xfId="0" applyNumberFormat="1" applyFont="1" applyFill="1" applyBorder="1" applyAlignment="1">
      <alignment horizontal="center" vertical="center"/>
    </xf>
    <xf numFmtId="4" fontId="39" fillId="13" borderId="12" xfId="0" applyNumberFormat="1" applyFont="1" applyFill="1" applyBorder="1" applyAlignment="1">
      <alignment horizontal="center" vertical="center"/>
    </xf>
    <xf numFmtId="165" fontId="40" fillId="13" borderId="10" xfId="0" applyNumberFormat="1" applyFont="1" applyFill="1" applyBorder="1" applyAlignment="1">
      <alignment horizontal="center" vertical="center"/>
    </xf>
    <xf numFmtId="165" fontId="67" fillId="13" borderId="10" xfId="0" applyNumberFormat="1" applyFont="1" applyFill="1" applyBorder="1" applyAlignment="1">
      <alignment horizontal="center" vertical="center"/>
    </xf>
    <xf numFmtId="165" fontId="39" fillId="13" borderId="10" xfId="0" applyNumberFormat="1" applyFont="1" applyFill="1" applyBorder="1" applyAlignment="1">
      <alignment horizontal="center" vertical="center"/>
    </xf>
    <xf numFmtId="165" fontId="39" fillId="13" borderId="16" xfId="0" applyNumberFormat="1" applyFont="1" applyFill="1" applyBorder="1" applyAlignment="1">
      <alignment horizontal="center" vertical="center"/>
    </xf>
    <xf numFmtId="165" fontId="39" fillId="13" borderId="12" xfId="0" applyNumberFormat="1" applyFont="1" applyFill="1" applyBorder="1" applyAlignment="1">
      <alignment horizontal="center" vertical="center"/>
    </xf>
    <xf numFmtId="0" fontId="72" fillId="38" borderId="21" xfId="0" applyFont="1" applyFill="1" applyBorder="1" applyAlignment="1">
      <alignment vertical="center"/>
    </xf>
    <xf numFmtId="0" fontId="68" fillId="38" borderId="21" xfId="0" applyFont="1" applyFill="1" applyBorder="1" applyAlignment="1">
      <alignment vertical="center"/>
    </xf>
    <xf numFmtId="0" fontId="67" fillId="38" borderId="12" xfId="0" applyFont="1" applyFill="1" applyBorder="1" applyAlignment="1">
      <alignment vertical="center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2 2" xfId="54"/>
    <cellStyle name="Normal 3" xfId="55"/>
    <cellStyle name="Normal 4" xfId="56"/>
    <cellStyle name="Percent" xfId="57"/>
    <cellStyle name="Result" xfId="58"/>
    <cellStyle name="Result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2">
    <dxf>
      <font>
        <b/>
        <i val="0"/>
        <color theme="0"/>
      </font>
      <fill>
        <patternFill>
          <bgColor theme="0" tint="-0.24993999302387238"/>
        </patternFill>
      </fill>
    </dxf>
    <dxf>
      <font>
        <b/>
        <i val="0"/>
        <color theme="0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ables/table1.xml><?xml version="1.0" encoding="utf-8"?>
<table xmlns="http://schemas.openxmlformats.org/spreadsheetml/2006/main" id="2" name="Tableau1" displayName="Tableau1" ref="B1:B1050" totalsRowShown="0">
  <autoFilter ref="B1:B1050"/>
  <tableColumns count="1">
    <tableColumn id="1" name="Colonne1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Y27"/>
  <sheetViews>
    <sheetView tabSelected="1" zoomScalePageLayoutView="70" workbookViewId="0" topLeftCell="H10">
      <selection activeCell="O30" sqref="O30"/>
    </sheetView>
  </sheetViews>
  <sheetFormatPr defaultColWidth="11.421875" defaultRowHeight="15"/>
  <cols>
    <col min="1" max="1" width="22.140625" style="1" hidden="1" customWidth="1"/>
    <col min="2" max="2" width="25.8515625" style="1" customWidth="1"/>
    <col min="3" max="3" width="16.8515625" style="1" customWidth="1"/>
    <col min="4" max="4" width="13.57421875" style="1" hidden="1" customWidth="1"/>
    <col min="5" max="5" width="7.57421875" style="1" customWidth="1"/>
    <col min="6" max="6" width="8.421875" style="1" customWidth="1"/>
    <col min="7" max="7" width="16.421875" style="1" bestFit="1" customWidth="1"/>
    <col min="8" max="8" width="1.8515625" style="2" customWidth="1"/>
    <col min="9" max="9" width="16.140625" style="1" bestFit="1" customWidth="1"/>
    <col min="10" max="10" width="16.8515625" style="1" customWidth="1"/>
    <col min="11" max="11" width="15.00390625" style="1" bestFit="1" customWidth="1"/>
    <col min="12" max="12" width="16.140625" style="1" bestFit="1" customWidth="1"/>
    <col min="13" max="13" width="1.57421875" style="1" customWidth="1"/>
    <col min="14" max="14" width="15.421875" style="1" bestFit="1" customWidth="1"/>
    <col min="15" max="16" width="18.140625" style="1" customWidth="1"/>
    <col min="17" max="17" width="16.57421875" style="1" bestFit="1" customWidth="1"/>
    <col min="18" max="18" width="1.57421875" style="1" customWidth="1"/>
    <col min="19" max="19" width="17.421875" style="3" bestFit="1" customWidth="1"/>
    <col min="20" max="20" width="14.57421875" style="3" bestFit="1" customWidth="1"/>
    <col min="21" max="21" width="17.421875" style="3" bestFit="1" customWidth="1"/>
    <col min="22" max="22" width="1.57421875" style="1" customWidth="1"/>
    <col min="23" max="23" width="17.421875" style="1" bestFit="1" customWidth="1"/>
    <col min="24" max="24" width="17.8515625" style="3" bestFit="1" customWidth="1"/>
    <col min="25" max="25" width="1.57421875" style="2" customWidth="1"/>
    <col min="26" max="16384" width="11.421875" style="1" customWidth="1"/>
  </cols>
  <sheetData>
    <row r="2" ht="3" customHeight="1"/>
    <row r="3" ht="8.25" customHeight="1"/>
    <row r="6" ht="15">
      <c r="T6" s="6"/>
    </row>
    <row r="11" spans="8:25" ht="43.5" customHeight="1">
      <c r="H11" s="39"/>
      <c r="I11" s="33" t="s">
        <v>30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9"/>
    </row>
    <row r="12" spans="1:25" ht="78" customHeight="1">
      <c r="A12" s="32" t="s">
        <v>2</v>
      </c>
      <c r="B12" s="35" t="s">
        <v>6</v>
      </c>
      <c r="C12" s="35" t="s">
        <v>0</v>
      </c>
      <c r="D12" s="36" t="s">
        <v>7</v>
      </c>
      <c r="E12" s="37" t="s">
        <v>27</v>
      </c>
      <c r="F12" s="35" t="s">
        <v>5</v>
      </c>
      <c r="G12" s="36" t="s">
        <v>16</v>
      </c>
      <c r="H12" s="40"/>
      <c r="I12" s="44" t="s">
        <v>29</v>
      </c>
      <c r="J12" s="45" t="s">
        <v>13</v>
      </c>
      <c r="K12" s="44" t="s">
        <v>14</v>
      </c>
      <c r="L12" s="46" t="s">
        <v>10</v>
      </c>
      <c r="M12" s="11"/>
      <c r="N12" s="44" t="s">
        <v>31</v>
      </c>
      <c r="O12" s="44" t="s">
        <v>32</v>
      </c>
      <c r="P12" s="44" t="s">
        <v>15</v>
      </c>
      <c r="Q12" s="46" t="s">
        <v>11</v>
      </c>
      <c r="R12" s="11"/>
      <c r="S12" s="44" t="s">
        <v>33</v>
      </c>
      <c r="T12" s="44" t="s">
        <v>34</v>
      </c>
      <c r="U12" s="46" t="s">
        <v>12</v>
      </c>
      <c r="V12" s="11"/>
      <c r="W12" s="44" t="s">
        <v>35</v>
      </c>
      <c r="X12" s="46" t="s">
        <v>1</v>
      </c>
      <c r="Y12" s="64"/>
    </row>
    <row r="13" spans="1:25" ht="39" customHeight="1">
      <c r="A13" s="32"/>
      <c r="B13" s="35"/>
      <c r="C13" s="35"/>
      <c r="D13" s="35"/>
      <c r="E13" s="38"/>
      <c r="F13" s="35"/>
      <c r="G13" s="35"/>
      <c r="H13" s="40"/>
      <c r="I13" s="47"/>
      <c r="J13" s="48"/>
      <c r="K13" s="47"/>
      <c r="L13" s="49"/>
      <c r="M13" s="11"/>
      <c r="N13" s="47"/>
      <c r="O13" s="47"/>
      <c r="P13" s="47"/>
      <c r="Q13" s="49"/>
      <c r="R13" s="11"/>
      <c r="S13" s="47"/>
      <c r="T13" s="47"/>
      <c r="U13" s="49"/>
      <c r="V13" s="11"/>
      <c r="W13" s="47"/>
      <c r="X13" s="49"/>
      <c r="Y13" s="64"/>
    </row>
    <row r="14" spans="1:25" s="5" customFormat="1" ht="24" customHeight="1">
      <c r="A14" s="18"/>
      <c r="B14" s="19" t="s">
        <v>28</v>
      </c>
      <c r="C14" s="30" t="s">
        <v>17</v>
      </c>
      <c r="D14" s="17"/>
      <c r="E14" s="9"/>
      <c r="F14" s="10" t="s">
        <v>20</v>
      </c>
      <c r="G14" s="31">
        <v>346541</v>
      </c>
      <c r="H14" s="41"/>
      <c r="I14" s="29">
        <v>0</v>
      </c>
      <c r="J14" s="29">
        <v>0</v>
      </c>
      <c r="K14" s="25">
        <v>0</v>
      </c>
      <c r="L14" s="24">
        <f>SUM(I14:K14)</f>
        <v>0</v>
      </c>
      <c r="M14" s="12"/>
      <c r="N14" s="26">
        <v>0</v>
      </c>
      <c r="O14" s="25">
        <v>0</v>
      </c>
      <c r="P14" s="16">
        <f>N14+O14</f>
        <v>0</v>
      </c>
      <c r="Q14" s="25">
        <f>P14*G14</f>
        <v>0</v>
      </c>
      <c r="R14" s="12"/>
      <c r="S14" s="27"/>
      <c r="T14" s="25">
        <v>0</v>
      </c>
      <c r="U14" s="21">
        <f>T14+S14</f>
        <v>0</v>
      </c>
      <c r="V14" s="12"/>
      <c r="W14" s="4">
        <f>Q14+L14</f>
        <v>0</v>
      </c>
      <c r="X14" s="22">
        <f>(L14+T14)*1.055+(Q14+S14)*1.2</f>
        <v>0</v>
      </c>
      <c r="Y14" s="65"/>
    </row>
    <row r="15" spans="1:25" s="5" customFormat="1" ht="24" customHeight="1">
      <c r="A15" s="18"/>
      <c r="B15" s="19" t="s">
        <v>24</v>
      </c>
      <c r="C15" s="30">
        <v>9620260442449</v>
      </c>
      <c r="D15" s="28"/>
      <c r="E15" s="9"/>
      <c r="F15" s="10" t="s">
        <v>21</v>
      </c>
      <c r="G15" s="31">
        <v>161748</v>
      </c>
      <c r="H15" s="41"/>
      <c r="I15" s="29">
        <v>0</v>
      </c>
      <c r="J15" s="29">
        <v>0</v>
      </c>
      <c r="K15" s="25">
        <v>0</v>
      </c>
      <c r="L15" s="24">
        <f>SUM(I15:K15)</f>
        <v>0</v>
      </c>
      <c r="M15" s="12"/>
      <c r="N15" s="26">
        <v>0</v>
      </c>
      <c r="O15" s="25">
        <v>0</v>
      </c>
      <c r="P15" s="16">
        <f>N15+O15</f>
        <v>0</v>
      </c>
      <c r="Q15" s="25">
        <f>P15*G15</f>
        <v>0</v>
      </c>
      <c r="R15" s="12"/>
      <c r="S15" s="27"/>
      <c r="T15" s="25">
        <v>0</v>
      </c>
      <c r="U15" s="21">
        <f>T15+S15</f>
        <v>0</v>
      </c>
      <c r="V15" s="12"/>
      <c r="W15" s="4">
        <f>Q15+L15</f>
        <v>0</v>
      </c>
      <c r="X15" s="22">
        <f>(L15+T15)*1.055+(Q15+S15)*1.2</f>
        <v>0</v>
      </c>
      <c r="Y15" s="65"/>
    </row>
    <row r="16" spans="1:25" s="5" customFormat="1" ht="24" customHeight="1">
      <c r="A16" s="18"/>
      <c r="B16" s="19" t="s">
        <v>25</v>
      </c>
      <c r="C16" s="30" t="s">
        <v>18</v>
      </c>
      <c r="D16" s="28"/>
      <c r="E16" s="9"/>
      <c r="F16" s="10" t="s">
        <v>22</v>
      </c>
      <c r="G16" s="31">
        <v>320000</v>
      </c>
      <c r="H16" s="41"/>
      <c r="I16" s="29">
        <v>0</v>
      </c>
      <c r="J16" s="29">
        <v>0</v>
      </c>
      <c r="K16" s="25">
        <v>0</v>
      </c>
      <c r="L16" s="24">
        <f>SUM(I16:K16)</f>
        <v>0</v>
      </c>
      <c r="M16" s="12"/>
      <c r="N16" s="26">
        <v>0</v>
      </c>
      <c r="O16" s="25">
        <v>0</v>
      </c>
      <c r="P16" s="16">
        <f>N16+O16</f>
        <v>0</v>
      </c>
      <c r="Q16" s="25">
        <f>P16*G16</f>
        <v>0</v>
      </c>
      <c r="R16" s="12"/>
      <c r="S16" s="27"/>
      <c r="T16" s="25">
        <v>0</v>
      </c>
      <c r="U16" s="21">
        <f>T16+S16</f>
        <v>0</v>
      </c>
      <c r="V16" s="12"/>
      <c r="W16" s="4">
        <f>Q16+L16</f>
        <v>0</v>
      </c>
      <c r="X16" s="22">
        <f>(L16+T16)*1.055+(Q16+S16)*1.2</f>
        <v>0</v>
      </c>
      <c r="Y16" s="65"/>
    </row>
    <row r="17" spans="1:25" s="5" customFormat="1" ht="24" customHeight="1">
      <c r="A17" s="18"/>
      <c r="B17" s="19" t="s">
        <v>26</v>
      </c>
      <c r="C17" s="30" t="s">
        <v>19</v>
      </c>
      <c r="D17" s="28"/>
      <c r="E17" s="9"/>
      <c r="F17" s="10" t="s">
        <v>23</v>
      </c>
      <c r="G17" s="31">
        <v>328014</v>
      </c>
      <c r="H17" s="41"/>
      <c r="I17" s="29">
        <v>0</v>
      </c>
      <c r="J17" s="29">
        <v>0</v>
      </c>
      <c r="K17" s="25">
        <v>0</v>
      </c>
      <c r="L17" s="24">
        <f>SUM(I17:K17)</f>
        <v>0</v>
      </c>
      <c r="M17" s="12"/>
      <c r="N17" s="26">
        <v>0</v>
      </c>
      <c r="O17" s="25">
        <v>0</v>
      </c>
      <c r="P17" s="16">
        <f>N17+O17</f>
        <v>0</v>
      </c>
      <c r="Q17" s="25">
        <f>P17*G17</f>
        <v>0</v>
      </c>
      <c r="R17" s="12"/>
      <c r="S17" s="27"/>
      <c r="T17" s="25">
        <v>0</v>
      </c>
      <c r="U17" s="21">
        <f>T17+S17</f>
        <v>0</v>
      </c>
      <c r="V17" s="12"/>
      <c r="W17" s="4">
        <f>Q17+L17</f>
        <v>0</v>
      </c>
      <c r="X17" s="22">
        <f>(L17+T17)*1.055+(Q17+S17)*1.2</f>
        <v>0</v>
      </c>
      <c r="Y17" s="65"/>
    </row>
    <row r="18" spans="7:25" s="7" customFormat="1" ht="22.5" customHeight="1">
      <c r="G18" s="42">
        <f>SUM(G14:G17)</f>
        <v>1156303</v>
      </c>
      <c r="H18" s="43"/>
      <c r="I18" s="50">
        <f>SUM(I14:I17)</f>
        <v>0</v>
      </c>
      <c r="J18" s="50">
        <f>SUM(J14:J17)</f>
        <v>0</v>
      </c>
      <c r="K18" s="50">
        <f>SUM(K14:K17)</f>
        <v>0</v>
      </c>
      <c r="L18" s="51">
        <f>SUM(L14:L17)</f>
        <v>0</v>
      </c>
      <c r="M18" s="13"/>
      <c r="N18" s="14"/>
      <c r="O18" s="14"/>
      <c r="P18" s="23"/>
      <c r="Q18" s="58">
        <f>SUM(Q14:Q17)</f>
        <v>0</v>
      </c>
      <c r="R18" s="13"/>
      <c r="S18" s="59">
        <f>SUM(S14:S17)</f>
        <v>0</v>
      </c>
      <c r="T18" s="59">
        <f>SUM(T14:T17)</f>
        <v>0</v>
      </c>
      <c r="U18" s="60">
        <f>SUM(U14:U17)</f>
        <v>0</v>
      </c>
      <c r="V18" s="13"/>
      <c r="W18" s="61">
        <f>SUM(W14:W17)</f>
        <v>0</v>
      </c>
      <c r="X18" s="61">
        <f>SUM(X14:X17)</f>
        <v>0</v>
      </c>
      <c r="Y18" s="66"/>
    </row>
    <row r="19" spans="15:24" s="7" customFormat="1" ht="22.5" customHeight="1">
      <c r="O19" s="52" t="s">
        <v>3</v>
      </c>
      <c r="P19" s="53"/>
      <c r="Q19" s="54">
        <f>(Q18+L18)/G18</f>
        <v>0</v>
      </c>
      <c r="R19" s="8"/>
      <c r="S19" s="8"/>
      <c r="T19" s="8"/>
      <c r="U19" s="8"/>
      <c r="V19" s="8"/>
      <c r="W19" s="52" t="s">
        <v>4</v>
      </c>
      <c r="X19" s="62">
        <f>X18/G18</f>
        <v>0</v>
      </c>
    </row>
    <row r="20" spans="15:24" s="7" customFormat="1" ht="33" customHeight="1">
      <c r="O20" s="55"/>
      <c r="P20" s="56"/>
      <c r="Q20" s="57"/>
      <c r="R20" s="8"/>
      <c r="S20" s="8"/>
      <c r="T20" s="8"/>
      <c r="U20" s="8"/>
      <c r="V20" s="8"/>
      <c r="W20" s="55"/>
      <c r="X20" s="63"/>
    </row>
    <row r="21" ht="33" customHeight="1"/>
    <row r="22" spans="8:25" ht="15">
      <c r="H22" s="1"/>
      <c r="Y22" s="1"/>
    </row>
    <row r="23" spans="8:25" ht="15">
      <c r="H23" s="1"/>
      <c r="Y23" s="1"/>
    </row>
    <row r="24" spans="8:25" ht="15">
      <c r="H24" s="1"/>
      <c r="Y24" s="1"/>
    </row>
    <row r="25" spans="8:25" ht="15">
      <c r="H25" s="1"/>
      <c r="Y25" s="1"/>
    </row>
    <row r="26" spans="8:25" ht="15">
      <c r="H26" s="1"/>
      <c r="Y26" s="1"/>
    </row>
    <row r="27" ht="15">
      <c r="B27" s="15"/>
    </row>
  </sheetData>
  <sheetProtection/>
  <protectedRanges>
    <protectedRange sqref="A14:A17" name="Plage1"/>
  </protectedRanges>
  <mergeCells count="25">
    <mergeCell ref="E12:E13"/>
    <mergeCell ref="X19:X20"/>
    <mergeCell ref="J12:J13"/>
    <mergeCell ref="K12:K13"/>
    <mergeCell ref="L12:L13"/>
    <mergeCell ref="Q19:Q20"/>
    <mergeCell ref="O19:O20"/>
    <mergeCell ref="W19:W20"/>
    <mergeCell ref="O12:O13"/>
    <mergeCell ref="S12:S13"/>
    <mergeCell ref="T12:T13"/>
    <mergeCell ref="U12:U13"/>
    <mergeCell ref="Q12:Q13"/>
    <mergeCell ref="W12:W13"/>
    <mergeCell ref="P12:P13"/>
    <mergeCell ref="F12:F13"/>
    <mergeCell ref="A12:A13"/>
    <mergeCell ref="G12:G13"/>
    <mergeCell ref="I11:X11"/>
    <mergeCell ref="C12:C13"/>
    <mergeCell ref="I12:I13"/>
    <mergeCell ref="N12:N13"/>
    <mergeCell ref="B12:B13"/>
    <mergeCell ref="D12:D13"/>
    <mergeCell ref="X12:X13"/>
  </mergeCells>
  <conditionalFormatting sqref="G14:G17">
    <cfRule type="expression" priority="8" dxfId="1">
      <formula>feuil!#REF!&lt;&gt;""</formula>
    </cfRule>
  </conditionalFormatting>
  <printOptions/>
  <pageMargins left="0.2362204724409449" right="0.2362204724409449" top="1.4566929133858268" bottom="0.7480314960629921" header="0.31496062992125984" footer="0.31496062992125984"/>
  <pageSetup horizontalDpi="600" verticalDpi="600" orientation="landscape" paperSize="9" scale="48" r:id="rId2"/>
  <headerFooter>
    <oddHeader>&amp;L&amp;G&amp;C&amp;"-,Gras"&amp;18Devis Quantitatif Estimatif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050"/>
  <sheetViews>
    <sheetView zoomScalePageLayoutView="0" workbookViewId="0" topLeftCell="A1">
      <selection activeCell="B2" sqref="B2:B1050"/>
    </sheetView>
  </sheetViews>
  <sheetFormatPr defaultColWidth="11.421875" defaultRowHeight="15"/>
  <cols>
    <col min="2" max="2" width="26.421875" style="0" bestFit="1" customWidth="1"/>
  </cols>
  <sheetData>
    <row r="1" ht="15">
      <c r="B1" s="20" t="s">
        <v>8</v>
      </c>
    </row>
    <row r="2" ht="15">
      <c r="B2" s="20" t="s">
        <v>9</v>
      </c>
    </row>
    <row r="3" ht="15">
      <c r="B3" s="20">
        <v>43140</v>
      </c>
    </row>
    <row r="4" ht="15">
      <c r="B4" s="20">
        <v>43143</v>
      </c>
    </row>
    <row r="5" ht="15">
      <c r="B5" s="20">
        <v>43144</v>
      </c>
    </row>
    <row r="6" ht="15">
      <c r="B6" s="20">
        <v>43145</v>
      </c>
    </row>
    <row r="7" ht="15">
      <c r="B7" s="20">
        <v>43146</v>
      </c>
    </row>
    <row r="8" ht="15">
      <c r="B8" s="20">
        <v>43147</v>
      </c>
    </row>
    <row r="9" ht="15">
      <c r="B9" s="20">
        <v>43150</v>
      </c>
    </row>
    <row r="10" ht="15">
      <c r="B10" s="20">
        <v>43151</v>
      </c>
    </row>
    <row r="11" ht="15">
      <c r="B11" s="20">
        <v>43152</v>
      </c>
    </row>
    <row r="12" ht="15">
      <c r="B12" s="20">
        <v>43153</v>
      </c>
    </row>
    <row r="13" ht="15">
      <c r="B13" s="20">
        <v>43154</v>
      </c>
    </row>
    <row r="14" ht="15">
      <c r="B14" s="20">
        <v>43157</v>
      </c>
    </row>
    <row r="15" ht="15">
      <c r="B15" s="20">
        <v>43158</v>
      </c>
    </row>
    <row r="16" ht="15">
      <c r="B16" s="20">
        <v>43159</v>
      </c>
    </row>
    <row r="17" ht="15">
      <c r="B17" s="20">
        <v>43160</v>
      </c>
    </row>
    <row r="18" ht="15">
      <c r="B18" s="20">
        <v>43161</v>
      </c>
    </row>
    <row r="19" ht="15">
      <c r="B19" s="20">
        <v>43164</v>
      </c>
    </row>
    <row r="20" ht="15">
      <c r="B20" s="20">
        <v>43165</v>
      </c>
    </row>
    <row r="21" ht="15">
      <c r="B21" s="20">
        <v>43166</v>
      </c>
    </row>
    <row r="22" ht="15">
      <c r="B22" s="20">
        <v>43167</v>
      </c>
    </row>
    <row r="23" ht="15">
      <c r="B23" s="20">
        <v>43168</v>
      </c>
    </row>
    <row r="24" ht="15">
      <c r="B24" s="20">
        <v>43171</v>
      </c>
    </row>
    <row r="25" ht="15">
      <c r="B25" s="20">
        <v>43172</v>
      </c>
    </row>
    <row r="26" ht="15">
      <c r="B26" s="20">
        <v>43173</v>
      </c>
    </row>
    <row r="27" ht="15">
      <c r="B27" s="20">
        <v>43174</v>
      </c>
    </row>
    <row r="28" ht="15">
      <c r="B28" s="20">
        <v>43175</v>
      </c>
    </row>
    <row r="29" ht="15">
      <c r="B29" s="20">
        <v>43178</v>
      </c>
    </row>
    <row r="30" ht="15">
      <c r="B30" s="20">
        <v>43179</v>
      </c>
    </row>
    <row r="31" ht="15">
      <c r="B31" s="20">
        <v>43180</v>
      </c>
    </row>
    <row r="32" ht="15">
      <c r="B32" s="20">
        <v>43181</v>
      </c>
    </row>
    <row r="33" ht="15">
      <c r="B33" s="20">
        <v>43182</v>
      </c>
    </row>
    <row r="34" ht="15">
      <c r="B34" s="20">
        <v>43185</v>
      </c>
    </row>
    <row r="35" ht="15">
      <c r="B35" s="20">
        <v>43186</v>
      </c>
    </row>
    <row r="36" ht="15">
      <c r="B36" s="20">
        <v>43187</v>
      </c>
    </row>
    <row r="37" ht="15">
      <c r="B37" s="20">
        <v>43188</v>
      </c>
    </row>
    <row r="38" ht="15">
      <c r="B38" s="20">
        <v>43189</v>
      </c>
    </row>
    <row r="39" ht="15">
      <c r="B39" s="20">
        <v>43192</v>
      </c>
    </row>
    <row r="40" ht="15">
      <c r="B40" s="20">
        <v>43193</v>
      </c>
    </row>
    <row r="41" ht="15">
      <c r="B41" s="20">
        <v>43194</v>
      </c>
    </row>
    <row r="42" ht="15">
      <c r="B42" s="20">
        <v>43195</v>
      </c>
    </row>
    <row r="43" ht="15">
      <c r="B43" s="20">
        <v>43196</v>
      </c>
    </row>
    <row r="44" ht="15">
      <c r="B44" s="20">
        <v>43199</v>
      </c>
    </row>
    <row r="45" ht="15">
      <c r="B45" s="20">
        <v>43200</v>
      </c>
    </row>
    <row r="46" ht="15">
      <c r="B46" s="20">
        <v>43201</v>
      </c>
    </row>
    <row r="47" ht="15">
      <c r="B47" s="20">
        <v>43202</v>
      </c>
    </row>
    <row r="48" ht="15">
      <c r="B48" s="20">
        <v>43203</v>
      </c>
    </row>
    <row r="49" ht="15">
      <c r="B49" s="20">
        <v>43206</v>
      </c>
    </row>
    <row r="50" ht="15">
      <c r="B50" s="20">
        <v>43207</v>
      </c>
    </row>
    <row r="51" ht="15">
      <c r="B51" s="20">
        <v>43208</v>
      </c>
    </row>
    <row r="52" ht="15">
      <c r="B52" s="20">
        <v>43209</v>
      </c>
    </row>
    <row r="53" ht="15">
      <c r="B53" s="20">
        <v>43210</v>
      </c>
    </row>
    <row r="54" ht="15">
      <c r="B54" s="20">
        <v>43213</v>
      </c>
    </row>
    <row r="55" ht="15">
      <c r="B55" s="20">
        <v>43214</v>
      </c>
    </row>
    <row r="56" ht="15">
      <c r="B56" s="20">
        <v>43215</v>
      </c>
    </row>
    <row r="57" ht="15">
      <c r="B57" s="20">
        <v>43216</v>
      </c>
    </row>
    <row r="58" ht="15">
      <c r="B58" s="20">
        <v>43217</v>
      </c>
    </row>
    <row r="59" ht="15">
      <c r="B59" s="20">
        <v>43220</v>
      </c>
    </row>
    <row r="60" ht="15">
      <c r="B60" s="20">
        <v>43221</v>
      </c>
    </row>
    <row r="61" ht="15">
      <c r="B61" s="20">
        <v>43222</v>
      </c>
    </row>
    <row r="62" ht="15">
      <c r="B62" s="20">
        <v>43223</v>
      </c>
    </row>
    <row r="63" ht="15">
      <c r="B63" s="20">
        <v>43224</v>
      </c>
    </row>
    <row r="64" ht="15">
      <c r="B64" s="20">
        <v>43227</v>
      </c>
    </row>
    <row r="65" ht="15">
      <c r="B65" s="20">
        <v>43228</v>
      </c>
    </row>
    <row r="66" ht="15">
      <c r="B66" s="20">
        <v>43229</v>
      </c>
    </row>
    <row r="67" ht="15">
      <c r="B67" s="20">
        <v>43230</v>
      </c>
    </row>
    <row r="68" ht="15">
      <c r="B68" s="20">
        <v>43231</v>
      </c>
    </row>
    <row r="69" ht="15">
      <c r="B69" s="20">
        <v>43234</v>
      </c>
    </row>
    <row r="70" ht="15">
      <c r="B70" s="20">
        <v>43235</v>
      </c>
    </row>
    <row r="71" ht="15">
      <c r="B71" s="20">
        <v>43236</v>
      </c>
    </row>
    <row r="72" ht="15">
      <c r="B72" s="20">
        <v>43237</v>
      </c>
    </row>
    <row r="73" ht="15">
      <c r="B73" s="20">
        <v>43238</v>
      </c>
    </row>
    <row r="74" ht="15">
      <c r="B74" s="20">
        <v>43241</v>
      </c>
    </row>
    <row r="75" ht="15">
      <c r="B75" s="20">
        <v>43242</v>
      </c>
    </row>
    <row r="76" ht="15">
      <c r="B76" s="20">
        <v>43243</v>
      </c>
    </row>
    <row r="77" ht="15">
      <c r="B77" s="20">
        <v>43244</v>
      </c>
    </row>
    <row r="78" ht="15">
      <c r="B78" s="20">
        <v>43245</v>
      </c>
    </row>
    <row r="79" ht="15">
      <c r="B79" s="20">
        <v>43248</v>
      </c>
    </row>
    <row r="80" ht="15">
      <c r="B80" s="20">
        <v>43249</v>
      </c>
    </row>
    <row r="81" ht="15">
      <c r="B81" s="20">
        <v>43250</v>
      </c>
    </row>
    <row r="82" ht="15">
      <c r="B82" s="20">
        <v>43251</v>
      </c>
    </row>
    <row r="83" ht="15">
      <c r="B83" s="20">
        <v>43252</v>
      </c>
    </row>
    <row r="84" ht="15">
      <c r="B84" s="20">
        <v>43255</v>
      </c>
    </row>
    <row r="85" ht="15">
      <c r="B85" s="20">
        <v>43256</v>
      </c>
    </row>
    <row r="86" ht="15">
      <c r="B86" s="20">
        <v>43257</v>
      </c>
    </row>
    <row r="87" ht="15">
      <c r="B87" s="20">
        <v>43258</v>
      </c>
    </row>
    <row r="88" ht="15">
      <c r="B88" s="20">
        <v>43259</v>
      </c>
    </row>
    <row r="89" ht="15">
      <c r="B89" s="20">
        <v>43262</v>
      </c>
    </row>
    <row r="90" ht="15">
      <c r="B90" s="20">
        <v>43263</v>
      </c>
    </row>
    <row r="91" ht="15">
      <c r="B91" s="20">
        <v>43264</v>
      </c>
    </row>
    <row r="92" ht="15">
      <c r="B92" s="20">
        <v>43265</v>
      </c>
    </row>
    <row r="93" ht="15">
      <c r="B93" s="20">
        <v>43266</v>
      </c>
    </row>
    <row r="94" ht="15">
      <c r="B94" s="20">
        <v>43269</v>
      </c>
    </row>
    <row r="95" ht="15">
      <c r="B95" s="20">
        <v>43270</v>
      </c>
    </row>
    <row r="96" ht="15">
      <c r="B96" s="20">
        <v>43271</v>
      </c>
    </row>
    <row r="97" ht="15">
      <c r="B97" s="20">
        <v>43272</v>
      </c>
    </row>
    <row r="98" ht="15">
      <c r="B98" s="20">
        <v>43273</v>
      </c>
    </row>
    <row r="99" ht="15">
      <c r="B99" s="20">
        <v>43276</v>
      </c>
    </row>
    <row r="100" ht="15">
      <c r="B100" s="20">
        <v>43277</v>
      </c>
    </row>
    <row r="101" ht="15">
      <c r="B101" s="20">
        <v>43278</v>
      </c>
    </row>
    <row r="102" ht="15">
      <c r="B102" s="20">
        <v>43279</v>
      </c>
    </row>
    <row r="103" ht="15">
      <c r="B103" s="20">
        <v>43280</v>
      </c>
    </row>
    <row r="104" ht="15">
      <c r="B104" s="20">
        <v>43283</v>
      </c>
    </row>
    <row r="105" ht="15">
      <c r="B105" s="20">
        <v>43284</v>
      </c>
    </row>
    <row r="106" ht="15">
      <c r="B106" s="20">
        <v>43285</v>
      </c>
    </row>
    <row r="107" ht="15">
      <c r="B107" s="20">
        <v>43286</v>
      </c>
    </row>
    <row r="108" ht="15">
      <c r="B108" s="20">
        <v>43287</v>
      </c>
    </row>
    <row r="109" ht="15">
      <c r="B109" s="20">
        <v>43290</v>
      </c>
    </row>
    <row r="110" ht="15">
      <c r="B110" s="20">
        <v>43291</v>
      </c>
    </row>
    <row r="111" ht="15">
      <c r="B111" s="20">
        <v>43292</v>
      </c>
    </row>
    <row r="112" ht="15">
      <c r="B112" s="20">
        <v>43293</v>
      </c>
    </row>
    <row r="113" ht="15">
      <c r="B113" s="20">
        <v>43294</v>
      </c>
    </row>
    <row r="114" ht="15">
      <c r="B114" s="20">
        <v>43297</v>
      </c>
    </row>
    <row r="115" ht="15">
      <c r="B115" s="20">
        <v>43298</v>
      </c>
    </row>
    <row r="116" ht="15">
      <c r="B116" s="20">
        <v>43299</v>
      </c>
    </row>
    <row r="117" ht="15">
      <c r="B117" s="20">
        <v>43300</v>
      </c>
    </row>
    <row r="118" ht="15">
      <c r="B118" s="20">
        <v>43301</v>
      </c>
    </row>
    <row r="119" ht="15">
      <c r="B119" s="20">
        <v>43304</v>
      </c>
    </row>
    <row r="120" ht="15">
      <c r="B120" s="20">
        <v>43305</v>
      </c>
    </row>
    <row r="121" ht="15">
      <c r="B121" s="20">
        <v>43306</v>
      </c>
    </row>
    <row r="122" ht="15">
      <c r="B122" s="20">
        <v>43307</v>
      </c>
    </row>
    <row r="123" ht="15">
      <c r="B123" s="20">
        <v>43308</v>
      </c>
    </row>
    <row r="124" ht="15">
      <c r="B124" s="20">
        <v>43311</v>
      </c>
    </row>
    <row r="125" ht="15">
      <c r="B125" s="20">
        <v>43312</v>
      </c>
    </row>
    <row r="126" ht="15">
      <c r="B126" s="20">
        <v>43313</v>
      </c>
    </row>
    <row r="127" ht="15">
      <c r="B127" s="20">
        <v>43314</v>
      </c>
    </row>
    <row r="128" ht="15">
      <c r="B128" s="20">
        <v>43315</v>
      </c>
    </row>
    <row r="129" ht="15">
      <c r="B129" s="20">
        <v>43318</v>
      </c>
    </row>
    <row r="130" ht="15">
      <c r="B130" s="20">
        <v>43319</v>
      </c>
    </row>
    <row r="131" ht="15">
      <c r="B131" s="20">
        <v>43320</v>
      </c>
    </row>
    <row r="132" ht="15">
      <c r="B132" s="20">
        <v>43321</v>
      </c>
    </row>
    <row r="133" ht="15">
      <c r="B133" s="20">
        <v>43322</v>
      </c>
    </row>
    <row r="134" ht="15">
      <c r="B134" s="20">
        <v>43325</v>
      </c>
    </row>
    <row r="135" ht="15">
      <c r="B135" s="20">
        <v>43326</v>
      </c>
    </row>
    <row r="136" ht="15">
      <c r="B136" s="20">
        <v>43327</v>
      </c>
    </row>
    <row r="137" ht="15">
      <c r="B137" s="20">
        <v>43328</v>
      </c>
    </row>
    <row r="138" ht="15">
      <c r="B138" s="20">
        <v>43329</v>
      </c>
    </row>
    <row r="139" ht="15">
      <c r="B139" s="20">
        <v>43332</v>
      </c>
    </row>
    <row r="140" ht="15">
      <c r="B140" s="20">
        <v>43333</v>
      </c>
    </row>
    <row r="141" ht="15">
      <c r="B141" s="20">
        <v>43334</v>
      </c>
    </row>
    <row r="142" ht="15">
      <c r="B142" s="20">
        <v>43335</v>
      </c>
    </row>
    <row r="143" ht="15">
      <c r="B143" s="20">
        <v>43336</v>
      </c>
    </row>
    <row r="144" ht="15">
      <c r="B144" s="20">
        <v>43339</v>
      </c>
    </row>
    <row r="145" ht="15">
      <c r="B145" s="20">
        <v>43340</v>
      </c>
    </row>
    <row r="146" ht="15">
      <c r="B146" s="20">
        <v>43341</v>
      </c>
    </row>
    <row r="147" ht="15">
      <c r="B147" s="20">
        <v>43342</v>
      </c>
    </row>
    <row r="148" ht="15">
      <c r="B148" s="20">
        <v>43343</v>
      </c>
    </row>
    <row r="149" ht="15">
      <c r="B149" s="20">
        <v>43346</v>
      </c>
    </row>
    <row r="150" ht="15">
      <c r="B150" s="20">
        <v>43347</v>
      </c>
    </row>
    <row r="151" ht="15">
      <c r="B151" s="20">
        <v>43348</v>
      </c>
    </row>
    <row r="152" ht="15">
      <c r="B152" s="20">
        <v>43349</v>
      </c>
    </row>
    <row r="153" ht="15">
      <c r="B153" s="20">
        <v>43350</v>
      </c>
    </row>
    <row r="154" ht="15">
      <c r="B154" s="20">
        <v>43353</v>
      </c>
    </row>
    <row r="155" ht="15">
      <c r="B155" s="20">
        <v>43354</v>
      </c>
    </row>
    <row r="156" ht="15">
      <c r="B156" s="20">
        <v>43355</v>
      </c>
    </row>
    <row r="157" ht="15">
      <c r="B157" s="20">
        <v>43356</v>
      </c>
    </row>
    <row r="158" ht="15">
      <c r="B158" s="20">
        <v>43357</v>
      </c>
    </row>
    <row r="159" ht="15">
      <c r="B159" s="20">
        <v>43360</v>
      </c>
    </row>
    <row r="160" ht="15">
      <c r="B160" s="20">
        <v>43361</v>
      </c>
    </row>
    <row r="161" ht="15">
      <c r="B161" s="20">
        <v>43362</v>
      </c>
    </row>
    <row r="162" ht="15">
      <c r="B162" s="20">
        <v>43363</v>
      </c>
    </row>
    <row r="163" ht="15">
      <c r="B163" s="20">
        <v>43364</v>
      </c>
    </row>
    <row r="164" ht="15">
      <c r="B164" s="20">
        <v>43367</v>
      </c>
    </row>
    <row r="165" ht="15">
      <c r="B165" s="20">
        <v>43368</v>
      </c>
    </row>
    <row r="166" ht="15">
      <c r="B166" s="20">
        <v>43369</v>
      </c>
    </row>
    <row r="167" ht="15">
      <c r="B167" s="20">
        <v>43370</v>
      </c>
    </row>
    <row r="168" ht="15">
      <c r="B168" s="20">
        <v>43371</v>
      </c>
    </row>
    <row r="169" ht="15">
      <c r="B169" s="20">
        <v>43374</v>
      </c>
    </row>
    <row r="170" ht="15">
      <c r="B170" s="20">
        <v>43375</v>
      </c>
    </row>
    <row r="171" ht="15">
      <c r="B171" s="20">
        <v>43376</v>
      </c>
    </row>
    <row r="172" ht="15">
      <c r="B172" s="20">
        <v>43377</v>
      </c>
    </row>
    <row r="173" ht="15">
      <c r="B173" s="20">
        <v>43378</v>
      </c>
    </row>
    <row r="174" ht="15">
      <c r="B174" s="20">
        <v>43381</v>
      </c>
    </row>
    <row r="175" ht="15">
      <c r="B175" s="20">
        <v>43382</v>
      </c>
    </row>
    <row r="176" ht="15">
      <c r="B176" s="20">
        <v>43383</v>
      </c>
    </row>
    <row r="177" ht="15">
      <c r="B177" s="20">
        <v>43384</v>
      </c>
    </row>
    <row r="178" ht="15">
      <c r="B178" s="20">
        <v>43385</v>
      </c>
    </row>
    <row r="179" ht="15">
      <c r="B179" s="20">
        <v>43388</v>
      </c>
    </row>
    <row r="180" ht="15">
      <c r="B180" s="20">
        <v>43389</v>
      </c>
    </row>
    <row r="181" ht="15">
      <c r="B181" s="20">
        <v>43390</v>
      </c>
    </row>
    <row r="182" ht="15">
      <c r="B182" s="20">
        <v>43391</v>
      </c>
    </row>
    <row r="183" ht="15">
      <c r="B183" s="20">
        <v>43392</v>
      </c>
    </row>
    <row r="184" ht="15">
      <c r="B184" s="20">
        <v>43395</v>
      </c>
    </row>
    <row r="185" ht="15">
      <c r="B185" s="20">
        <v>43396</v>
      </c>
    </row>
    <row r="186" ht="15">
      <c r="B186" s="20">
        <v>43397</v>
      </c>
    </row>
    <row r="187" ht="15">
      <c r="B187" s="20">
        <v>43398</v>
      </c>
    </row>
    <row r="188" ht="15">
      <c r="B188" s="20">
        <v>43399</v>
      </c>
    </row>
    <row r="189" ht="15">
      <c r="B189" s="20">
        <v>43402</v>
      </c>
    </row>
    <row r="190" ht="15">
      <c r="B190" s="20">
        <v>43403</v>
      </c>
    </row>
    <row r="191" ht="15">
      <c r="B191" s="20">
        <v>43404</v>
      </c>
    </row>
    <row r="192" ht="15">
      <c r="B192" s="20">
        <v>43405</v>
      </c>
    </row>
    <row r="193" ht="15">
      <c r="B193" s="20">
        <v>43406</v>
      </c>
    </row>
    <row r="194" ht="15">
      <c r="B194" s="20">
        <v>43409</v>
      </c>
    </row>
    <row r="195" ht="15">
      <c r="B195" s="20">
        <v>43410</v>
      </c>
    </row>
    <row r="196" ht="15">
      <c r="B196" s="20">
        <v>43411</v>
      </c>
    </row>
    <row r="197" ht="15">
      <c r="B197" s="20">
        <v>43412</v>
      </c>
    </row>
    <row r="198" ht="15">
      <c r="B198" s="20">
        <v>43413</v>
      </c>
    </row>
    <row r="199" ht="15">
      <c r="B199" s="20">
        <v>43416</v>
      </c>
    </row>
    <row r="200" ht="15">
      <c r="B200" s="20">
        <v>43417</v>
      </c>
    </row>
    <row r="201" ht="15">
      <c r="B201" s="20">
        <v>43418</v>
      </c>
    </row>
    <row r="202" ht="15">
      <c r="B202" s="20">
        <v>43419</v>
      </c>
    </row>
    <row r="203" ht="15">
      <c r="B203" s="20">
        <v>43420</v>
      </c>
    </row>
    <row r="204" ht="15">
      <c r="B204" s="20">
        <v>43423</v>
      </c>
    </row>
    <row r="205" ht="15">
      <c r="B205" s="20">
        <v>43424</v>
      </c>
    </row>
    <row r="206" ht="15">
      <c r="B206" s="20">
        <v>43425</v>
      </c>
    </row>
    <row r="207" ht="15">
      <c r="B207" s="20">
        <v>43426</v>
      </c>
    </row>
    <row r="208" ht="15">
      <c r="B208" s="20">
        <v>43427</v>
      </c>
    </row>
    <row r="209" ht="15">
      <c r="B209" s="20">
        <v>43430</v>
      </c>
    </row>
    <row r="210" ht="15">
      <c r="B210" s="20">
        <v>43431</v>
      </c>
    </row>
    <row r="211" ht="15">
      <c r="B211" s="20">
        <v>43432</v>
      </c>
    </row>
    <row r="212" ht="15">
      <c r="B212" s="20">
        <v>43433</v>
      </c>
    </row>
    <row r="213" ht="15">
      <c r="B213" s="20">
        <v>43434</v>
      </c>
    </row>
    <row r="214" ht="15">
      <c r="B214" s="20">
        <v>43437</v>
      </c>
    </row>
    <row r="215" ht="15">
      <c r="B215" s="20">
        <v>43438</v>
      </c>
    </row>
    <row r="216" ht="15">
      <c r="B216" s="20">
        <v>43439</v>
      </c>
    </row>
    <row r="217" ht="15">
      <c r="B217" s="20">
        <v>43440</v>
      </c>
    </row>
    <row r="218" ht="15">
      <c r="B218" s="20">
        <v>43441</v>
      </c>
    </row>
    <row r="219" ht="15">
      <c r="B219" s="20">
        <v>43444</v>
      </c>
    </row>
    <row r="220" ht="15">
      <c r="B220" s="20">
        <v>43445</v>
      </c>
    </row>
    <row r="221" ht="15">
      <c r="B221" s="20">
        <v>43446</v>
      </c>
    </row>
    <row r="222" ht="15">
      <c r="B222" s="20">
        <v>43447</v>
      </c>
    </row>
    <row r="223" ht="15">
      <c r="B223" s="20">
        <v>43448</v>
      </c>
    </row>
    <row r="224" ht="15">
      <c r="B224" s="20">
        <v>43451</v>
      </c>
    </row>
    <row r="225" ht="15">
      <c r="B225" s="20">
        <v>43452</v>
      </c>
    </row>
    <row r="226" ht="15">
      <c r="B226" s="20">
        <v>43453</v>
      </c>
    </row>
    <row r="227" ht="15">
      <c r="B227" s="20">
        <v>43454</v>
      </c>
    </row>
    <row r="228" ht="15">
      <c r="B228" s="20">
        <v>43455</v>
      </c>
    </row>
    <row r="229" ht="15">
      <c r="B229" s="20">
        <v>43458</v>
      </c>
    </row>
    <row r="230" ht="15">
      <c r="B230" s="20">
        <v>43459</v>
      </c>
    </row>
    <row r="231" ht="15">
      <c r="B231" s="20">
        <v>43460</v>
      </c>
    </row>
    <row r="232" ht="15">
      <c r="B232" s="20">
        <v>43461</v>
      </c>
    </row>
    <row r="233" ht="15">
      <c r="B233" s="20">
        <v>43462</v>
      </c>
    </row>
    <row r="234" ht="15">
      <c r="B234" s="20">
        <v>43465</v>
      </c>
    </row>
    <row r="235" ht="15">
      <c r="B235" s="20">
        <v>43466</v>
      </c>
    </row>
    <row r="236" ht="15">
      <c r="B236" s="20">
        <v>43467</v>
      </c>
    </row>
    <row r="237" ht="15">
      <c r="B237" s="20">
        <v>43468</v>
      </c>
    </row>
    <row r="238" ht="15">
      <c r="B238" s="20">
        <v>43469</v>
      </c>
    </row>
    <row r="239" ht="15">
      <c r="B239" s="20">
        <v>43472</v>
      </c>
    </row>
    <row r="240" ht="15">
      <c r="B240" s="20">
        <v>43473</v>
      </c>
    </row>
    <row r="241" ht="15">
      <c r="B241" s="20">
        <v>43474</v>
      </c>
    </row>
    <row r="242" ht="15">
      <c r="B242" s="20">
        <v>43475</v>
      </c>
    </row>
    <row r="243" ht="15">
      <c r="B243" s="20">
        <v>43476</v>
      </c>
    </row>
    <row r="244" ht="15">
      <c r="B244" s="20">
        <v>43479</v>
      </c>
    </row>
    <row r="245" ht="15">
      <c r="B245" s="20">
        <v>43480</v>
      </c>
    </row>
    <row r="246" ht="15">
      <c r="B246" s="20">
        <v>43481</v>
      </c>
    </row>
    <row r="247" ht="15">
      <c r="B247" s="20">
        <v>43482</v>
      </c>
    </row>
    <row r="248" ht="15">
      <c r="B248" s="20">
        <v>43483</v>
      </c>
    </row>
    <row r="249" ht="15">
      <c r="B249" s="20">
        <v>43486</v>
      </c>
    </row>
    <row r="250" ht="15">
      <c r="B250" s="20">
        <v>43487</v>
      </c>
    </row>
    <row r="251" ht="15">
      <c r="B251" s="20">
        <v>43488</v>
      </c>
    </row>
    <row r="252" ht="15">
      <c r="B252" s="20">
        <v>43489</v>
      </c>
    </row>
    <row r="253" ht="15">
      <c r="B253" s="20">
        <v>43490</v>
      </c>
    </row>
    <row r="254" ht="15">
      <c r="B254" s="20">
        <v>43493</v>
      </c>
    </row>
    <row r="255" ht="15">
      <c r="B255" s="20">
        <v>43494</v>
      </c>
    </row>
    <row r="256" ht="15">
      <c r="B256" s="20">
        <v>43495</v>
      </c>
    </row>
    <row r="257" ht="15">
      <c r="B257" s="20">
        <v>43496</v>
      </c>
    </row>
    <row r="258" ht="15">
      <c r="B258" s="20">
        <v>43497</v>
      </c>
    </row>
    <row r="259" ht="15">
      <c r="B259" s="20">
        <v>43500</v>
      </c>
    </row>
    <row r="260" ht="15">
      <c r="B260" s="20">
        <v>43501</v>
      </c>
    </row>
    <row r="261" ht="15">
      <c r="B261" s="20">
        <v>43502</v>
      </c>
    </row>
    <row r="262" ht="15">
      <c r="B262" s="20">
        <v>43503</v>
      </c>
    </row>
    <row r="263" ht="15">
      <c r="B263" s="20">
        <v>43504</v>
      </c>
    </row>
    <row r="264" ht="15">
      <c r="B264" s="20">
        <v>43507</v>
      </c>
    </row>
    <row r="265" ht="15">
      <c r="B265" s="20">
        <v>43508</v>
      </c>
    </row>
    <row r="266" ht="15">
      <c r="B266" s="20">
        <v>43509</v>
      </c>
    </row>
    <row r="267" ht="15">
      <c r="B267" s="20">
        <v>43510</v>
      </c>
    </row>
    <row r="268" ht="15">
      <c r="B268" s="20">
        <v>43511</v>
      </c>
    </row>
    <row r="269" ht="15">
      <c r="B269" s="20">
        <v>43514</v>
      </c>
    </row>
    <row r="270" ht="15">
      <c r="B270" s="20">
        <v>43515</v>
      </c>
    </row>
    <row r="271" ht="15">
      <c r="B271" s="20">
        <v>43516</v>
      </c>
    </row>
    <row r="272" ht="15">
      <c r="B272" s="20">
        <v>43517</v>
      </c>
    </row>
    <row r="273" ht="15">
      <c r="B273" s="20">
        <v>43518</v>
      </c>
    </row>
    <row r="274" ht="15">
      <c r="B274" s="20">
        <v>43521</v>
      </c>
    </row>
    <row r="275" ht="15">
      <c r="B275" s="20">
        <v>43522</v>
      </c>
    </row>
    <row r="276" ht="15">
      <c r="B276" s="20">
        <v>43523</v>
      </c>
    </row>
    <row r="277" ht="15">
      <c r="B277" s="20">
        <v>43524</v>
      </c>
    </row>
    <row r="278" ht="15">
      <c r="B278" s="20">
        <v>43525</v>
      </c>
    </row>
    <row r="279" ht="15">
      <c r="B279" s="20">
        <v>43528</v>
      </c>
    </row>
    <row r="280" ht="15">
      <c r="B280" s="20">
        <v>43529</v>
      </c>
    </row>
    <row r="281" ht="15">
      <c r="B281" s="20">
        <v>43530</v>
      </c>
    </row>
    <row r="282" ht="15">
      <c r="B282" s="20">
        <v>43531</v>
      </c>
    </row>
    <row r="283" ht="15">
      <c r="B283" s="20">
        <v>43532</v>
      </c>
    </row>
    <row r="284" ht="15">
      <c r="B284" s="20">
        <v>43535</v>
      </c>
    </row>
    <row r="285" ht="15">
      <c r="B285" s="20">
        <v>43536</v>
      </c>
    </row>
    <row r="286" ht="15">
      <c r="B286" s="20">
        <v>43537</v>
      </c>
    </row>
    <row r="287" ht="15">
      <c r="B287" s="20">
        <v>43538</v>
      </c>
    </row>
    <row r="288" ht="15">
      <c r="B288" s="20">
        <v>43539</v>
      </c>
    </row>
    <row r="289" ht="15">
      <c r="B289" s="20">
        <v>43542</v>
      </c>
    </row>
    <row r="290" ht="15">
      <c r="B290" s="20">
        <v>43543</v>
      </c>
    </row>
    <row r="291" ht="15">
      <c r="B291" s="20">
        <v>43544</v>
      </c>
    </row>
    <row r="292" ht="15">
      <c r="B292" s="20">
        <v>43545</v>
      </c>
    </row>
    <row r="293" ht="15">
      <c r="B293" s="20">
        <v>43546</v>
      </c>
    </row>
    <row r="294" ht="15">
      <c r="B294" s="20">
        <v>43549</v>
      </c>
    </row>
    <row r="295" ht="15">
      <c r="B295" s="20">
        <v>43550</v>
      </c>
    </row>
    <row r="296" ht="15">
      <c r="B296" s="20">
        <v>43551</v>
      </c>
    </row>
    <row r="297" ht="15">
      <c r="B297" s="20">
        <v>43552</v>
      </c>
    </row>
    <row r="298" ht="15">
      <c r="B298" s="20">
        <v>43553</v>
      </c>
    </row>
    <row r="299" ht="15">
      <c r="B299" s="20">
        <v>43556</v>
      </c>
    </row>
    <row r="300" ht="15">
      <c r="B300" s="20">
        <v>43557</v>
      </c>
    </row>
    <row r="301" ht="15">
      <c r="B301" s="20">
        <v>43558</v>
      </c>
    </row>
    <row r="302" ht="15">
      <c r="B302" s="20">
        <v>43559</v>
      </c>
    </row>
    <row r="303" ht="15">
      <c r="B303" s="20">
        <v>43560</v>
      </c>
    </row>
    <row r="304" ht="15">
      <c r="B304" s="20">
        <v>43563</v>
      </c>
    </row>
    <row r="305" ht="15">
      <c r="B305" s="20">
        <v>43564</v>
      </c>
    </row>
    <row r="306" ht="15">
      <c r="B306" s="20">
        <v>43565</v>
      </c>
    </row>
    <row r="307" ht="15">
      <c r="B307" s="20">
        <v>43566</v>
      </c>
    </row>
    <row r="308" ht="15">
      <c r="B308" s="20">
        <v>43567</v>
      </c>
    </row>
    <row r="309" ht="15">
      <c r="B309" s="20">
        <v>43570</v>
      </c>
    </row>
    <row r="310" ht="15">
      <c r="B310" s="20">
        <v>43571</v>
      </c>
    </row>
    <row r="311" ht="15">
      <c r="B311" s="20">
        <v>43572</v>
      </c>
    </row>
    <row r="312" ht="15">
      <c r="B312" s="20">
        <v>43573</v>
      </c>
    </row>
    <row r="313" ht="15">
      <c r="B313" s="20">
        <v>43574</v>
      </c>
    </row>
    <row r="314" ht="15">
      <c r="B314" s="20">
        <v>43577</v>
      </c>
    </row>
    <row r="315" ht="15">
      <c r="B315" s="20">
        <v>43578</v>
      </c>
    </row>
    <row r="316" ht="15">
      <c r="B316" s="20">
        <v>43579</v>
      </c>
    </row>
    <row r="317" ht="15">
      <c r="B317" s="20">
        <v>43580</v>
      </c>
    </row>
    <row r="318" ht="15">
      <c r="B318" s="20">
        <v>43581</v>
      </c>
    </row>
    <row r="319" ht="15">
      <c r="B319" s="20">
        <v>43584</v>
      </c>
    </row>
    <row r="320" ht="15">
      <c r="B320" s="20">
        <v>43585</v>
      </c>
    </row>
    <row r="321" ht="15">
      <c r="B321" s="20">
        <v>43586</v>
      </c>
    </row>
    <row r="322" ht="15">
      <c r="B322" s="20">
        <v>43587</v>
      </c>
    </row>
    <row r="323" ht="15">
      <c r="B323" s="20">
        <v>43588</v>
      </c>
    </row>
    <row r="324" ht="15">
      <c r="B324" s="20">
        <v>43591</v>
      </c>
    </row>
    <row r="325" ht="15">
      <c r="B325" s="20">
        <v>43592</v>
      </c>
    </row>
    <row r="326" ht="15">
      <c r="B326" s="20">
        <v>43593</v>
      </c>
    </row>
    <row r="327" ht="15">
      <c r="B327" s="20">
        <v>43594</v>
      </c>
    </row>
    <row r="328" ht="15">
      <c r="B328" s="20">
        <v>43595</v>
      </c>
    </row>
    <row r="329" ht="15">
      <c r="B329" s="20">
        <v>43598</v>
      </c>
    </row>
    <row r="330" ht="15">
      <c r="B330" s="20">
        <v>43599</v>
      </c>
    </row>
    <row r="331" ht="15">
      <c r="B331" s="20">
        <v>43600</v>
      </c>
    </row>
    <row r="332" ht="15">
      <c r="B332" s="20">
        <v>43601</v>
      </c>
    </row>
    <row r="333" ht="15">
      <c r="B333" s="20">
        <v>43602</v>
      </c>
    </row>
    <row r="334" ht="15">
      <c r="B334" s="20">
        <v>43605</v>
      </c>
    </row>
    <row r="335" ht="15">
      <c r="B335" s="20">
        <v>43606</v>
      </c>
    </row>
    <row r="336" ht="15">
      <c r="B336" s="20">
        <v>43607</v>
      </c>
    </row>
    <row r="337" ht="15">
      <c r="B337" s="20">
        <v>43608</v>
      </c>
    </row>
    <row r="338" ht="15">
      <c r="B338" s="20">
        <v>43609</v>
      </c>
    </row>
    <row r="339" ht="15">
      <c r="B339" s="20">
        <v>43612</v>
      </c>
    </row>
    <row r="340" ht="15">
      <c r="B340" s="20">
        <v>43613</v>
      </c>
    </row>
    <row r="341" ht="15">
      <c r="B341" s="20">
        <v>43614</v>
      </c>
    </row>
    <row r="342" ht="15">
      <c r="B342" s="20">
        <v>43615</v>
      </c>
    </row>
    <row r="343" ht="15">
      <c r="B343" s="20">
        <v>43616</v>
      </c>
    </row>
    <row r="344" ht="15">
      <c r="B344" s="20">
        <v>43619</v>
      </c>
    </row>
    <row r="345" ht="15">
      <c r="B345" s="20">
        <v>43620</v>
      </c>
    </row>
    <row r="346" ht="15">
      <c r="B346" s="20">
        <v>43621</v>
      </c>
    </row>
    <row r="347" ht="15">
      <c r="B347" s="20">
        <v>43622</v>
      </c>
    </row>
    <row r="348" ht="15">
      <c r="B348" s="20">
        <v>43623</v>
      </c>
    </row>
    <row r="349" ht="15">
      <c r="B349" s="20">
        <v>43626</v>
      </c>
    </row>
    <row r="350" ht="15">
      <c r="B350" s="20">
        <v>43627</v>
      </c>
    </row>
    <row r="351" ht="15">
      <c r="B351" s="20">
        <v>43628</v>
      </c>
    </row>
    <row r="352" ht="15">
      <c r="B352" s="20">
        <v>43629</v>
      </c>
    </row>
    <row r="353" ht="15">
      <c r="B353" s="20">
        <v>43630</v>
      </c>
    </row>
    <row r="354" ht="15">
      <c r="B354" s="20">
        <v>43633</v>
      </c>
    </row>
    <row r="355" ht="15">
      <c r="B355" s="20">
        <v>43634</v>
      </c>
    </row>
    <row r="356" ht="15">
      <c r="B356" s="20">
        <v>43635</v>
      </c>
    </row>
    <row r="357" ht="15">
      <c r="B357" s="20">
        <v>43636</v>
      </c>
    </row>
    <row r="358" ht="15">
      <c r="B358" s="20">
        <v>43637</v>
      </c>
    </row>
    <row r="359" ht="15">
      <c r="B359" s="20">
        <v>43640</v>
      </c>
    </row>
    <row r="360" ht="15">
      <c r="B360" s="20">
        <v>43641</v>
      </c>
    </row>
    <row r="361" ht="15">
      <c r="B361" s="20">
        <v>43642</v>
      </c>
    </row>
    <row r="362" ht="15">
      <c r="B362" s="20">
        <v>43643</v>
      </c>
    </row>
    <row r="363" ht="15">
      <c r="B363" s="20">
        <v>43644</v>
      </c>
    </row>
    <row r="364" ht="15">
      <c r="B364" s="20">
        <v>43647</v>
      </c>
    </row>
    <row r="365" ht="15">
      <c r="B365" s="20">
        <v>43648</v>
      </c>
    </row>
    <row r="366" ht="15">
      <c r="B366" s="20">
        <v>43649</v>
      </c>
    </row>
    <row r="367" ht="15">
      <c r="B367" s="20">
        <v>43650</v>
      </c>
    </row>
    <row r="368" ht="15">
      <c r="B368" s="20">
        <v>43651</v>
      </c>
    </row>
    <row r="369" ht="15">
      <c r="B369" s="20">
        <v>43654</v>
      </c>
    </row>
    <row r="370" ht="15">
      <c r="B370" s="20">
        <v>43655</v>
      </c>
    </row>
    <row r="371" ht="15">
      <c r="B371" s="20">
        <v>43656</v>
      </c>
    </row>
    <row r="372" ht="15">
      <c r="B372" s="20">
        <v>43657</v>
      </c>
    </row>
    <row r="373" ht="15">
      <c r="B373" s="20">
        <v>43658</v>
      </c>
    </row>
    <row r="374" ht="15">
      <c r="B374" s="20">
        <v>43661</v>
      </c>
    </row>
    <row r="375" ht="15">
      <c r="B375" s="20">
        <v>43662</v>
      </c>
    </row>
    <row r="376" ht="15">
      <c r="B376" s="20">
        <v>43663</v>
      </c>
    </row>
    <row r="377" ht="15">
      <c r="B377" s="20">
        <v>43664</v>
      </c>
    </row>
    <row r="378" ht="15">
      <c r="B378" s="20">
        <v>43665</v>
      </c>
    </row>
    <row r="379" ht="15">
      <c r="B379" s="20">
        <v>43668</v>
      </c>
    </row>
    <row r="380" ht="15">
      <c r="B380" s="20">
        <v>43669</v>
      </c>
    </row>
    <row r="381" ht="15">
      <c r="B381" s="20">
        <v>43670</v>
      </c>
    </row>
    <row r="382" ht="15">
      <c r="B382" s="20">
        <v>43671</v>
      </c>
    </row>
    <row r="383" ht="15">
      <c r="B383" s="20">
        <v>43672</v>
      </c>
    </row>
    <row r="384" ht="15">
      <c r="B384" s="20">
        <v>43675</v>
      </c>
    </row>
    <row r="385" ht="15">
      <c r="B385" s="20">
        <v>43676</v>
      </c>
    </row>
    <row r="386" ht="15">
      <c r="B386" s="20">
        <v>43677</v>
      </c>
    </row>
    <row r="387" ht="15">
      <c r="B387" s="20">
        <v>43678</v>
      </c>
    </row>
    <row r="388" ht="15">
      <c r="B388" s="20">
        <v>43679</v>
      </c>
    </row>
    <row r="389" ht="15">
      <c r="B389" s="20">
        <v>43682</v>
      </c>
    </row>
    <row r="390" ht="15">
      <c r="B390" s="20">
        <v>43683</v>
      </c>
    </row>
    <row r="391" ht="15">
      <c r="B391" s="20">
        <v>43684</v>
      </c>
    </row>
    <row r="392" ht="15">
      <c r="B392" s="20">
        <v>43685</v>
      </c>
    </row>
    <row r="393" ht="15">
      <c r="B393" s="20">
        <v>43686</v>
      </c>
    </row>
    <row r="394" ht="15">
      <c r="B394" s="20">
        <v>43689</v>
      </c>
    </row>
    <row r="395" ht="15">
      <c r="B395" s="20">
        <v>43690</v>
      </c>
    </row>
    <row r="396" ht="15">
      <c r="B396" s="20">
        <v>43691</v>
      </c>
    </row>
    <row r="397" ht="15">
      <c r="B397" s="20">
        <v>43692</v>
      </c>
    </row>
    <row r="398" ht="15">
      <c r="B398" s="20">
        <v>43693</v>
      </c>
    </row>
    <row r="399" ht="15">
      <c r="B399" s="20">
        <v>43696</v>
      </c>
    </row>
    <row r="400" ht="15">
      <c r="B400" s="20">
        <v>43697</v>
      </c>
    </row>
    <row r="401" ht="15">
      <c r="B401" s="20">
        <v>43698</v>
      </c>
    </row>
    <row r="402" ht="15">
      <c r="B402" s="20">
        <v>43699</v>
      </c>
    </row>
    <row r="403" ht="15">
      <c r="B403" s="20">
        <v>43700</v>
      </c>
    </row>
    <row r="404" ht="15">
      <c r="B404" s="20">
        <v>43703</v>
      </c>
    </row>
    <row r="405" ht="15">
      <c r="B405" s="20">
        <v>43704</v>
      </c>
    </row>
    <row r="406" ht="15">
      <c r="B406" s="20">
        <v>43705</v>
      </c>
    </row>
    <row r="407" ht="15">
      <c r="B407" s="20">
        <v>43706</v>
      </c>
    </row>
    <row r="408" ht="15">
      <c r="B408" s="20">
        <v>43707</v>
      </c>
    </row>
    <row r="409" ht="15">
      <c r="B409" s="20">
        <v>43710</v>
      </c>
    </row>
    <row r="410" ht="15">
      <c r="B410" s="20">
        <v>43711</v>
      </c>
    </row>
    <row r="411" ht="15">
      <c r="B411" s="20">
        <v>43712</v>
      </c>
    </row>
    <row r="412" ht="15">
      <c r="B412" s="20">
        <v>43713</v>
      </c>
    </row>
    <row r="413" ht="15">
      <c r="B413" s="20">
        <v>43714</v>
      </c>
    </row>
    <row r="414" ht="15">
      <c r="B414" s="20">
        <v>43717</v>
      </c>
    </row>
    <row r="415" ht="15">
      <c r="B415" s="20">
        <v>43718</v>
      </c>
    </row>
    <row r="416" ht="15">
      <c r="B416" s="20">
        <v>43719</v>
      </c>
    </row>
    <row r="417" ht="15">
      <c r="B417" s="20">
        <v>43720</v>
      </c>
    </row>
    <row r="418" ht="15">
      <c r="B418" s="20">
        <v>43721</v>
      </c>
    </row>
    <row r="419" ht="15">
      <c r="B419" s="20">
        <v>43724</v>
      </c>
    </row>
    <row r="420" ht="15">
      <c r="B420" s="20">
        <v>43725</v>
      </c>
    </row>
    <row r="421" ht="15">
      <c r="B421" s="20">
        <v>43726</v>
      </c>
    </row>
    <row r="422" ht="15">
      <c r="B422" s="20">
        <v>43727</v>
      </c>
    </row>
    <row r="423" ht="15">
      <c r="B423" s="20">
        <v>43728</v>
      </c>
    </row>
    <row r="424" ht="15">
      <c r="B424" s="20">
        <v>43731</v>
      </c>
    </row>
    <row r="425" ht="15">
      <c r="B425" s="20">
        <v>43732</v>
      </c>
    </row>
    <row r="426" ht="15">
      <c r="B426" s="20">
        <v>43733</v>
      </c>
    </row>
    <row r="427" ht="15">
      <c r="B427" s="20">
        <v>43734</v>
      </c>
    </row>
    <row r="428" ht="15">
      <c r="B428" s="20">
        <v>43735</v>
      </c>
    </row>
    <row r="429" ht="15">
      <c r="B429" s="20">
        <v>43738</v>
      </c>
    </row>
    <row r="430" ht="15">
      <c r="B430" s="20">
        <v>43739</v>
      </c>
    </row>
    <row r="431" ht="15">
      <c r="B431" s="20">
        <v>43740</v>
      </c>
    </row>
    <row r="432" ht="15">
      <c r="B432" s="20">
        <v>43741</v>
      </c>
    </row>
    <row r="433" ht="15">
      <c r="B433" s="20">
        <v>43742</v>
      </c>
    </row>
    <row r="434" ht="15">
      <c r="B434" s="20">
        <v>43745</v>
      </c>
    </row>
    <row r="435" ht="15">
      <c r="B435" s="20">
        <v>43746</v>
      </c>
    </row>
    <row r="436" ht="15">
      <c r="B436" s="20">
        <v>43747</v>
      </c>
    </row>
    <row r="437" ht="15">
      <c r="B437" s="20">
        <v>43748</v>
      </c>
    </row>
    <row r="438" ht="15">
      <c r="B438" s="20">
        <v>43749</v>
      </c>
    </row>
    <row r="439" ht="15">
      <c r="B439" s="20">
        <v>43752</v>
      </c>
    </row>
    <row r="440" ht="15">
      <c r="B440" s="20">
        <v>43753</v>
      </c>
    </row>
    <row r="441" ht="15">
      <c r="B441" s="20">
        <v>43754</v>
      </c>
    </row>
    <row r="442" ht="15">
      <c r="B442" s="20">
        <v>43755</v>
      </c>
    </row>
    <row r="443" ht="15">
      <c r="B443" s="20">
        <v>43756</v>
      </c>
    </row>
    <row r="444" ht="15">
      <c r="B444" s="20">
        <v>43759</v>
      </c>
    </row>
    <row r="445" ht="15">
      <c r="B445" s="20">
        <v>43760</v>
      </c>
    </row>
    <row r="446" ht="15">
      <c r="B446" s="20">
        <v>43761</v>
      </c>
    </row>
    <row r="447" ht="15">
      <c r="B447" s="20">
        <v>43762</v>
      </c>
    </row>
    <row r="448" ht="15">
      <c r="B448" s="20">
        <v>43763</v>
      </c>
    </row>
    <row r="449" ht="15">
      <c r="B449" s="20">
        <v>43766</v>
      </c>
    </row>
    <row r="450" ht="15">
      <c r="B450" s="20">
        <v>43767</v>
      </c>
    </row>
    <row r="451" ht="15">
      <c r="B451" s="20">
        <v>43768</v>
      </c>
    </row>
    <row r="452" ht="15">
      <c r="B452" s="20">
        <v>43769</v>
      </c>
    </row>
    <row r="453" ht="15">
      <c r="B453" s="20">
        <v>43770</v>
      </c>
    </row>
    <row r="454" ht="15">
      <c r="B454" s="20">
        <v>43773</v>
      </c>
    </row>
    <row r="455" ht="15">
      <c r="B455" s="20">
        <v>43774</v>
      </c>
    </row>
    <row r="456" ht="15">
      <c r="B456" s="20">
        <v>43775</v>
      </c>
    </row>
    <row r="457" ht="15">
      <c r="B457" s="20">
        <v>43776</v>
      </c>
    </row>
    <row r="458" ht="15">
      <c r="B458" s="20">
        <v>43777</v>
      </c>
    </row>
    <row r="459" ht="15">
      <c r="B459" s="20">
        <v>43780</v>
      </c>
    </row>
    <row r="460" ht="15">
      <c r="B460" s="20">
        <v>43781</v>
      </c>
    </row>
    <row r="461" ht="15">
      <c r="B461" s="20">
        <v>43782</v>
      </c>
    </row>
    <row r="462" ht="15">
      <c r="B462" s="20">
        <v>43783</v>
      </c>
    </row>
    <row r="463" ht="15">
      <c r="B463" s="20">
        <v>43784</v>
      </c>
    </row>
    <row r="464" ht="15">
      <c r="B464" s="20">
        <v>43787</v>
      </c>
    </row>
    <row r="465" ht="15">
      <c r="B465" s="20">
        <v>43788</v>
      </c>
    </row>
    <row r="466" ht="15">
      <c r="B466" s="20">
        <v>43789</v>
      </c>
    </row>
    <row r="467" ht="15">
      <c r="B467" s="20">
        <v>43790</v>
      </c>
    </row>
    <row r="468" ht="15">
      <c r="B468" s="20">
        <v>43791</v>
      </c>
    </row>
    <row r="469" ht="15">
      <c r="B469" s="20">
        <v>43794</v>
      </c>
    </row>
    <row r="470" ht="15">
      <c r="B470" s="20">
        <v>43795</v>
      </c>
    </row>
    <row r="471" ht="15">
      <c r="B471" s="20">
        <v>43796</v>
      </c>
    </row>
    <row r="472" ht="15">
      <c r="B472" s="20">
        <v>43797</v>
      </c>
    </row>
    <row r="473" ht="15">
      <c r="B473" s="20">
        <v>43798</v>
      </c>
    </row>
    <row r="474" ht="15">
      <c r="B474" s="20">
        <v>43801</v>
      </c>
    </row>
    <row r="475" ht="15">
      <c r="B475" s="20">
        <v>43802</v>
      </c>
    </row>
    <row r="476" ht="15">
      <c r="B476" s="20">
        <v>43803</v>
      </c>
    </row>
    <row r="477" ht="15">
      <c r="B477" s="20">
        <v>43804</v>
      </c>
    </row>
    <row r="478" ht="15">
      <c r="B478" s="20">
        <v>43805</v>
      </c>
    </row>
    <row r="479" ht="15">
      <c r="B479" s="20">
        <v>43808</v>
      </c>
    </row>
    <row r="480" ht="15">
      <c r="B480" s="20">
        <v>43809</v>
      </c>
    </row>
    <row r="481" ht="15">
      <c r="B481" s="20">
        <v>43810</v>
      </c>
    </row>
    <row r="482" ht="15">
      <c r="B482" s="20">
        <v>43811</v>
      </c>
    </row>
    <row r="483" ht="15">
      <c r="B483" s="20">
        <v>43812</v>
      </c>
    </row>
    <row r="484" ht="15">
      <c r="B484" s="20">
        <v>43815</v>
      </c>
    </row>
    <row r="485" ht="15">
      <c r="B485" s="20">
        <v>43816</v>
      </c>
    </row>
    <row r="486" ht="15">
      <c r="B486" s="20">
        <v>43817</v>
      </c>
    </row>
    <row r="487" ht="15">
      <c r="B487" s="20">
        <v>43818</v>
      </c>
    </row>
    <row r="488" ht="15">
      <c r="B488" s="20">
        <v>43819</v>
      </c>
    </row>
    <row r="489" ht="15">
      <c r="B489" s="20">
        <v>43822</v>
      </c>
    </row>
    <row r="490" ht="15">
      <c r="B490" s="20">
        <v>43823</v>
      </c>
    </row>
    <row r="491" ht="15">
      <c r="B491" s="20">
        <v>43824</v>
      </c>
    </row>
    <row r="492" ht="15">
      <c r="B492" s="20">
        <v>43825</v>
      </c>
    </row>
    <row r="493" ht="15">
      <c r="B493" s="20">
        <v>43826</v>
      </c>
    </row>
    <row r="494" ht="15">
      <c r="B494" s="20">
        <v>43829</v>
      </c>
    </row>
    <row r="495" ht="15">
      <c r="B495" s="20">
        <v>43830</v>
      </c>
    </row>
    <row r="496" ht="15">
      <c r="B496" s="20">
        <v>43831</v>
      </c>
    </row>
    <row r="497" ht="15">
      <c r="B497" s="20">
        <v>43832</v>
      </c>
    </row>
    <row r="498" ht="15">
      <c r="B498" s="20">
        <v>43833</v>
      </c>
    </row>
    <row r="499" ht="15">
      <c r="B499" s="20">
        <v>43836</v>
      </c>
    </row>
    <row r="500" ht="15">
      <c r="B500" s="20">
        <v>43837</v>
      </c>
    </row>
    <row r="501" ht="15">
      <c r="B501" s="20">
        <v>43838</v>
      </c>
    </row>
    <row r="502" ht="15">
      <c r="B502" s="20">
        <v>43839</v>
      </c>
    </row>
    <row r="503" ht="15">
      <c r="B503" s="20">
        <v>43840</v>
      </c>
    </row>
    <row r="504" ht="15">
      <c r="B504" s="20">
        <v>43843</v>
      </c>
    </row>
    <row r="505" ht="15">
      <c r="B505" s="20">
        <v>43844</v>
      </c>
    </row>
    <row r="506" ht="15">
      <c r="B506" s="20">
        <v>43845</v>
      </c>
    </row>
    <row r="507" ht="15">
      <c r="B507" s="20">
        <v>43846</v>
      </c>
    </row>
    <row r="508" ht="15">
      <c r="B508" s="20">
        <v>43847</v>
      </c>
    </row>
    <row r="509" ht="15">
      <c r="B509" s="20">
        <v>43850</v>
      </c>
    </row>
    <row r="510" ht="15">
      <c r="B510" s="20">
        <v>43851</v>
      </c>
    </row>
    <row r="511" ht="15">
      <c r="B511" s="20">
        <v>43852</v>
      </c>
    </row>
    <row r="512" ht="15">
      <c r="B512" s="20">
        <v>43853</v>
      </c>
    </row>
    <row r="513" ht="15">
      <c r="B513" s="20">
        <v>43854</v>
      </c>
    </row>
    <row r="514" ht="15">
      <c r="B514" s="20">
        <v>43857</v>
      </c>
    </row>
    <row r="515" ht="15">
      <c r="B515" s="20">
        <v>43858</v>
      </c>
    </row>
    <row r="516" ht="15">
      <c r="B516" s="20">
        <v>43859</v>
      </c>
    </row>
    <row r="517" ht="15">
      <c r="B517" s="20">
        <v>43860</v>
      </c>
    </row>
    <row r="518" ht="15">
      <c r="B518" s="20">
        <v>43861</v>
      </c>
    </row>
    <row r="519" ht="15">
      <c r="B519" s="20">
        <v>43864</v>
      </c>
    </row>
    <row r="520" ht="15">
      <c r="B520" s="20">
        <v>43865</v>
      </c>
    </row>
    <row r="521" ht="15">
      <c r="B521" s="20">
        <v>43866</v>
      </c>
    </row>
    <row r="522" ht="15">
      <c r="B522" s="20">
        <v>43867</v>
      </c>
    </row>
    <row r="523" ht="15">
      <c r="B523" s="20">
        <v>43868</v>
      </c>
    </row>
    <row r="524" ht="15">
      <c r="B524" s="20">
        <v>43871</v>
      </c>
    </row>
    <row r="525" ht="15">
      <c r="B525" s="20">
        <v>43872</v>
      </c>
    </row>
    <row r="526" ht="15">
      <c r="B526" s="20">
        <v>43873</v>
      </c>
    </row>
    <row r="527" ht="15">
      <c r="B527" s="20">
        <v>43874</v>
      </c>
    </row>
    <row r="528" ht="15">
      <c r="B528" s="20">
        <v>43875</v>
      </c>
    </row>
    <row r="529" ht="15">
      <c r="B529" s="20">
        <v>43878</v>
      </c>
    </row>
    <row r="530" ht="15">
      <c r="B530" s="20">
        <v>43879</v>
      </c>
    </row>
    <row r="531" ht="15">
      <c r="B531" s="20">
        <v>43880</v>
      </c>
    </row>
    <row r="532" ht="15">
      <c r="B532" s="20">
        <v>43881</v>
      </c>
    </row>
    <row r="533" ht="15">
      <c r="B533" s="20">
        <v>43882</v>
      </c>
    </row>
    <row r="534" ht="15">
      <c r="B534" s="20">
        <v>43885</v>
      </c>
    </row>
    <row r="535" ht="15">
      <c r="B535" s="20">
        <v>43886</v>
      </c>
    </row>
    <row r="536" ht="15">
      <c r="B536" s="20">
        <v>43887</v>
      </c>
    </row>
    <row r="537" ht="15">
      <c r="B537" s="20">
        <v>43888</v>
      </c>
    </row>
    <row r="538" ht="15">
      <c r="B538" s="20">
        <v>43889</v>
      </c>
    </row>
    <row r="539" ht="15">
      <c r="B539" s="20">
        <v>43892</v>
      </c>
    </row>
    <row r="540" ht="15">
      <c r="B540" s="20">
        <v>43893</v>
      </c>
    </row>
    <row r="541" ht="15">
      <c r="B541" s="20">
        <v>43894</v>
      </c>
    </row>
    <row r="542" ht="15">
      <c r="B542" s="20">
        <v>43895</v>
      </c>
    </row>
    <row r="543" ht="15">
      <c r="B543" s="20">
        <v>43896</v>
      </c>
    </row>
    <row r="544" ht="15">
      <c r="B544" s="20">
        <v>43899</v>
      </c>
    </row>
    <row r="545" ht="15">
      <c r="B545" s="20">
        <v>43900</v>
      </c>
    </row>
    <row r="546" ht="15">
      <c r="B546" s="20">
        <v>43901</v>
      </c>
    </row>
    <row r="547" ht="15">
      <c r="B547" s="20">
        <v>43902</v>
      </c>
    </row>
    <row r="548" ht="15">
      <c r="B548" s="20">
        <v>43903</v>
      </c>
    </row>
    <row r="549" ht="15">
      <c r="B549" s="20">
        <v>43906</v>
      </c>
    </row>
    <row r="550" ht="15">
      <c r="B550" s="20">
        <v>43907</v>
      </c>
    </row>
    <row r="551" ht="15">
      <c r="B551" s="20">
        <v>43908</v>
      </c>
    </row>
    <row r="552" ht="15">
      <c r="B552" s="20">
        <v>43909</v>
      </c>
    </row>
    <row r="553" ht="15">
      <c r="B553" s="20">
        <v>43910</v>
      </c>
    </row>
    <row r="554" ht="15">
      <c r="B554" s="20">
        <v>43913</v>
      </c>
    </row>
    <row r="555" ht="15">
      <c r="B555" s="20">
        <v>43914</v>
      </c>
    </row>
    <row r="556" ht="15">
      <c r="B556" s="20">
        <v>43915</v>
      </c>
    </row>
    <row r="557" ht="15">
      <c r="B557" s="20">
        <v>43916</v>
      </c>
    </row>
    <row r="558" ht="15">
      <c r="B558" s="20">
        <v>43917</v>
      </c>
    </row>
    <row r="559" ht="15">
      <c r="B559" s="20">
        <v>43920</v>
      </c>
    </row>
    <row r="560" ht="15">
      <c r="B560" s="20">
        <v>43921</v>
      </c>
    </row>
    <row r="561" ht="15">
      <c r="B561" s="20">
        <v>43922</v>
      </c>
    </row>
    <row r="562" ht="15">
      <c r="B562" s="20">
        <v>43923</v>
      </c>
    </row>
    <row r="563" ht="15">
      <c r="B563" s="20">
        <v>43924</v>
      </c>
    </row>
    <row r="564" ht="15">
      <c r="B564" s="20">
        <v>43927</v>
      </c>
    </row>
    <row r="565" ht="15">
      <c r="B565" s="20">
        <v>43928</v>
      </c>
    </row>
    <row r="566" ht="15">
      <c r="B566" s="20">
        <v>43929</v>
      </c>
    </row>
    <row r="567" ht="15">
      <c r="B567" s="20">
        <v>43930</v>
      </c>
    </row>
    <row r="568" ht="15">
      <c r="B568" s="20">
        <v>43931</v>
      </c>
    </row>
    <row r="569" ht="15">
      <c r="B569" s="20">
        <v>43934</v>
      </c>
    </row>
    <row r="570" ht="15">
      <c r="B570" s="20">
        <v>43935</v>
      </c>
    </row>
    <row r="571" ht="15">
      <c r="B571" s="20">
        <v>43936</v>
      </c>
    </row>
    <row r="572" ht="15">
      <c r="B572" s="20">
        <v>43937</v>
      </c>
    </row>
    <row r="573" ht="15">
      <c r="B573" s="20">
        <v>43938</v>
      </c>
    </row>
    <row r="574" ht="15">
      <c r="B574" s="20">
        <v>43941</v>
      </c>
    </row>
    <row r="575" ht="15">
      <c r="B575" s="20">
        <v>43942</v>
      </c>
    </row>
    <row r="576" ht="15">
      <c r="B576" s="20">
        <v>43943</v>
      </c>
    </row>
    <row r="577" ht="15">
      <c r="B577" s="20">
        <v>43944</v>
      </c>
    </row>
    <row r="578" ht="15">
      <c r="B578" s="20">
        <v>43945</v>
      </c>
    </row>
    <row r="579" ht="15">
      <c r="B579" s="20">
        <v>43948</v>
      </c>
    </row>
    <row r="580" ht="15">
      <c r="B580" s="20">
        <v>43949</v>
      </c>
    </row>
    <row r="581" ht="15">
      <c r="B581" s="20">
        <v>43950</v>
      </c>
    </row>
    <row r="582" ht="15">
      <c r="B582" s="20">
        <v>43951</v>
      </c>
    </row>
    <row r="583" ht="15">
      <c r="B583" s="20">
        <v>43952</v>
      </c>
    </row>
    <row r="584" ht="15">
      <c r="B584" s="20">
        <v>43955</v>
      </c>
    </row>
    <row r="585" ht="15">
      <c r="B585" s="20">
        <v>43956</v>
      </c>
    </row>
    <row r="586" ht="15">
      <c r="B586" s="20">
        <v>43957</v>
      </c>
    </row>
    <row r="587" ht="15">
      <c r="B587" s="20">
        <v>43958</v>
      </c>
    </row>
    <row r="588" ht="15">
      <c r="B588" s="20">
        <v>43959</v>
      </c>
    </row>
    <row r="589" ht="15">
      <c r="B589" s="20">
        <v>43962</v>
      </c>
    </row>
    <row r="590" ht="15">
      <c r="B590" s="20">
        <v>43963</v>
      </c>
    </row>
    <row r="591" ht="15">
      <c r="B591" s="20">
        <v>43964</v>
      </c>
    </row>
    <row r="592" ht="15">
      <c r="B592" s="20">
        <v>43965</v>
      </c>
    </row>
    <row r="593" ht="15">
      <c r="B593" s="20">
        <v>43966</v>
      </c>
    </row>
    <row r="594" ht="15">
      <c r="B594" s="20">
        <v>43969</v>
      </c>
    </row>
    <row r="595" ht="15">
      <c r="B595" s="20">
        <v>43970</v>
      </c>
    </row>
    <row r="596" ht="15">
      <c r="B596" s="20">
        <v>43971</v>
      </c>
    </row>
    <row r="597" ht="15">
      <c r="B597" s="20">
        <v>43972</v>
      </c>
    </row>
    <row r="598" ht="15">
      <c r="B598" s="20">
        <v>43973</v>
      </c>
    </row>
    <row r="599" ht="15">
      <c r="B599" s="20">
        <v>43976</v>
      </c>
    </row>
    <row r="600" ht="15">
      <c r="B600" s="20">
        <v>43977</v>
      </c>
    </row>
    <row r="601" ht="15">
      <c r="B601" s="20">
        <v>43978</v>
      </c>
    </row>
    <row r="602" ht="15">
      <c r="B602" s="20">
        <v>43979</v>
      </c>
    </row>
    <row r="603" ht="15">
      <c r="B603" s="20">
        <v>43980</v>
      </c>
    </row>
    <row r="604" ht="15">
      <c r="B604" s="20">
        <v>43983</v>
      </c>
    </row>
    <row r="605" ht="15">
      <c r="B605" s="20">
        <v>43984</v>
      </c>
    </row>
    <row r="606" ht="15">
      <c r="B606" s="20">
        <v>43985</v>
      </c>
    </row>
    <row r="607" ht="15">
      <c r="B607" s="20">
        <v>43986</v>
      </c>
    </row>
    <row r="608" ht="15">
      <c r="B608" s="20">
        <v>43987</v>
      </c>
    </row>
    <row r="609" ht="15">
      <c r="B609" s="20">
        <v>43990</v>
      </c>
    </row>
    <row r="610" ht="15">
      <c r="B610" s="20">
        <v>43991</v>
      </c>
    </row>
    <row r="611" ht="15">
      <c r="B611" s="20">
        <v>43992</v>
      </c>
    </row>
    <row r="612" ht="15">
      <c r="B612" s="20">
        <v>43993</v>
      </c>
    </row>
    <row r="613" ht="15">
      <c r="B613" s="20">
        <v>43994</v>
      </c>
    </row>
    <row r="614" ht="15">
      <c r="B614" s="20">
        <v>43997</v>
      </c>
    </row>
    <row r="615" ht="15">
      <c r="B615" s="20">
        <v>43998</v>
      </c>
    </row>
    <row r="616" ht="15">
      <c r="B616" s="20">
        <v>43999</v>
      </c>
    </row>
    <row r="617" ht="15">
      <c r="B617" s="20">
        <v>44000</v>
      </c>
    </row>
    <row r="618" ht="15">
      <c r="B618" s="20">
        <v>44001</v>
      </c>
    </row>
    <row r="619" ht="15">
      <c r="B619" s="20">
        <v>44004</v>
      </c>
    </row>
    <row r="620" ht="15">
      <c r="B620" s="20">
        <v>44005</v>
      </c>
    </row>
    <row r="621" ht="15">
      <c r="B621" s="20">
        <v>44006</v>
      </c>
    </row>
    <row r="622" ht="15">
      <c r="B622" s="20">
        <v>44007</v>
      </c>
    </row>
    <row r="623" ht="15">
      <c r="B623" s="20">
        <v>44008</v>
      </c>
    </row>
    <row r="624" ht="15">
      <c r="B624" s="20">
        <v>44011</v>
      </c>
    </row>
    <row r="625" ht="15">
      <c r="B625" s="20">
        <v>44012</v>
      </c>
    </row>
    <row r="626" ht="15">
      <c r="B626" s="20">
        <v>44013</v>
      </c>
    </row>
    <row r="627" ht="15">
      <c r="B627" s="20">
        <v>44014</v>
      </c>
    </row>
    <row r="628" ht="15">
      <c r="B628" s="20">
        <v>44015</v>
      </c>
    </row>
    <row r="629" ht="15">
      <c r="B629" s="20">
        <v>44018</v>
      </c>
    </row>
    <row r="630" ht="15">
      <c r="B630" s="20">
        <v>44019</v>
      </c>
    </row>
    <row r="631" ht="15">
      <c r="B631" s="20">
        <v>44020</v>
      </c>
    </row>
    <row r="632" ht="15">
      <c r="B632" s="20">
        <v>44021</v>
      </c>
    </row>
    <row r="633" ht="15">
      <c r="B633" s="20">
        <v>44022</v>
      </c>
    </row>
    <row r="634" ht="15">
      <c r="B634" s="20">
        <v>44025</v>
      </c>
    </row>
    <row r="635" ht="15">
      <c r="B635" s="20">
        <v>44026</v>
      </c>
    </row>
    <row r="636" ht="15">
      <c r="B636" s="20">
        <v>44027</v>
      </c>
    </row>
    <row r="637" ht="15">
      <c r="B637" s="20">
        <v>44028</v>
      </c>
    </row>
    <row r="638" ht="15">
      <c r="B638" s="20">
        <v>44029</v>
      </c>
    </row>
    <row r="639" ht="15">
      <c r="B639" s="20">
        <v>44032</v>
      </c>
    </row>
    <row r="640" ht="15">
      <c r="B640" s="20">
        <v>44033</v>
      </c>
    </row>
    <row r="641" ht="15">
      <c r="B641" s="20">
        <v>44034</v>
      </c>
    </row>
    <row r="642" ht="15">
      <c r="B642" s="20">
        <v>44035</v>
      </c>
    </row>
    <row r="643" ht="15">
      <c r="B643" s="20">
        <v>44036</v>
      </c>
    </row>
    <row r="644" ht="15">
      <c r="B644" s="20">
        <v>44039</v>
      </c>
    </row>
    <row r="645" ht="15">
      <c r="B645" s="20">
        <v>44040</v>
      </c>
    </row>
    <row r="646" ht="15">
      <c r="B646" s="20">
        <v>44041</v>
      </c>
    </row>
    <row r="647" ht="15">
      <c r="B647" s="20">
        <v>44042</v>
      </c>
    </row>
    <row r="648" ht="15">
      <c r="B648" s="20">
        <v>44043</v>
      </c>
    </row>
    <row r="649" ht="15">
      <c r="B649" s="20">
        <v>44046</v>
      </c>
    </row>
    <row r="650" ht="15">
      <c r="B650" s="20">
        <v>44047</v>
      </c>
    </row>
    <row r="651" ht="15">
      <c r="B651" s="20">
        <v>44048</v>
      </c>
    </row>
    <row r="652" ht="15">
      <c r="B652" s="20">
        <v>44049</v>
      </c>
    </row>
    <row r="653" ht="15">
      <c r="B653" s="20">
        <v>44050</v>
      </c>
    </row>
    <row r="654" ht="15">
      <c r="B654" s="20">
        <v>44053</v>
      </c>
    </row>
    <row r="655" ht="15">
      <c r="B655" s="20">
        <v>44054</v>
      </c>
    </row>
    <row r="656" ht="15">
      <c r="B656" s="20">
        <v>44055</v>
      </c>
    </row>
    <row r="657" ht="15">
      <c r="B657" s="20">
        <v>44056</v>
      </c>
    </row>
    <row r="658" ht="15">
      <c r="B658" s="20">
        <v>44057</v>
      </c>
    </row>
    <row r="659" ht="15">
      <c r="B659" s="20">
        <v>44060</v>
      </c>
    </row>
    <row r="660" ht="15">
      <c r="B660" s="20">
        <v>44061</v>
      </c>
    </row>
    <row r="661" ht="15">
      <c r="B661" s="20">
        <v>44062</v>
      </c>
    </row>
    <row r="662" ht="15">
      <c r="B662" s="20">
        <v>44063</v>
      </c>
    </row>
    <row r="663" ht="15">
      <c r="B663" s="20">
        <v>44064</v>
      </c>
    </row>
    <row r="664" ht="15">
      <c r="B664" s="20">
        <v>44067</v>
      </c>
    </row>
    <row r="665" ht="15">
      <c r="B665" s="20">
        <v>44068</v>
      </c>
    </row>
    <row r="666" ht="15">
      <c r="B666" s="20">
        <v>44069</v>
      </c>
    </row>
    <row r="667" ht="15">
      <c r="B667" s="20">
        <v>44070</v>
      </c>
    </row>
    <row r="668" ht="15">
      <c r="B668" s="20">
        <v>44071</v>
      </c>
    </row>
    <row r="669" ht="15">
      <c r="B669" s="20">
        <v>44074</v>
      </c>
    </row>
    <row r="670" ht="15">
      <c r="B670" s="20">
        <v>44075</v>
      </c>
    </row>
    <row r="671" ht="15">
      <c r="B671" s="20">
        <v>44076</v>
      </c>
    </row>
    <row r="672" ht="15">
      <c r="B672" s="20">
        <v>44077</v>
      </c>
    </row>
    <row r="673" ht="15">
      <c r="B673" s="20">
        <v>44078</v>
      </c>
    </row>
    <row r="674" ht="15">
      <c r="B674" s="20">
        <v>44081</v>
      </c>
    </row>
    <row r="675" ht="15">
      <c r="B675" s="20">
        <v>44082</v>
      </c>
    </row>
    <row r="676" ht="15">
      <c r="B676" s="20">
        <v>44083</v>
      </c>
    </row>
    <row r="677" ht="15">
      <c r="B677" s="20">
        <v>44084</v>
      </c>
    </row>
    <row r="678" ht="15">
      <c r="B678" s="20">
        <v>44085</v>
      </c>
    </row>
    <row r="679" ht="15">
      <c r="B679" s="20">
        <v>44088</v>
      </c>
    </row>
    <row r="680" ht="15">
      <c r="B680" s="20">
        <v>44089</v>
      </c>
    </row>
    <row r="681" ht="15">
      <c r="B681" s="20">
        <v>44090</v>
      </c>
    </row>
    <row r="682" ht="15">
      <c r="B682" s="20">
        <v>44091</v>
      </c>
    </row>
    <row r="683" ht="15">
      <c r="B683" s="20">
        <v>44092</v>
      </c>
    </row>
    <row r="684" ht="15">
      <c r="B684" s="20">
        <v>44095</v>
      </c>
    </row>
    <row r="685" ht="15">
      <c r="B685" s="20">
        <v>44096</v>
      </c>
    </row>
    <row r="686" ht="15">
      <c r="B686" s="20">
        <v>44097</v>
      </c>
    </row>
    <row r="687" ht="15">
      <c r="B687" s="20">
        <v>44098</v>
      </c>
    </row>
    <row r="688" ht="15">
      <c r="B688" s="20">
        <v>44099</v>
      </c>
    </row>
    <row r="689" ht="15">
      <c r="B689" s="20">
        <v>44102</v>
      </c>
    </row>
    <row r="690" ht="15">
      <c r="B690" s="20">
        <v>44103</v>
      </c>
    </row>
    <row r="691" ht="15">
      <c r="B691" s="20">
        <v>44104</v>
      </c>
    </row>
    <row r="692" ht="15">
      <c r="B692" s="20">
        <v>44105</v>
      </c>
    </row>
    <row r="693" ht="15">
      <c r="B693" s="20">
        <v>44106</v>
      </c>
    </row>
    <row r="694" ht="15">
      <c r="B694" s="20">
        <v>44109</v>
      </c>
    </row>
    <row r="695" ht="15">
      <c r="B695" s="20">
        <v>44110</v>
      </c>
    </row>
    <row r="696" ht="15">
      <c r="B696" s="20">
        <v>44111</v>
      </c>
    </row>
    <row r="697" ht="15">
      <c r="B697" s="20">
        <v>44112</v>
      </c>
    </row>
    <row r="698" ht="15">
      <c r="B698" s="20">
        <v>44113</v>
      </c>
    </row>
    <row r="699" ht="15">
      <c r="B699" s="20">
        <v>44116</v>
      </c>
    </row>
    <row r="700" ht="15">
      <c r="B700" s="20">
        <v>44117</v>
      </c>
    </row>
    <row r="701" ht="15">
      <c r="B701" s="20">
        <v>44118</v>
      </c>
    </row>
    <row r="702" ht="15">
      <c r="B702" s="20">
        <v>44119</v>
      </c>
    </row>
    <row r="703" ht="15">
      <c r="B703" s="20">
        <v>44120</v>
      </c>
    </row>
    <row r="704" ht="15">
      <c r="B704" s="20">
        <v>44123</v>
      </c>
    </row>
    <row r="705" ht="15">
      <c r="B705" s="20">
        <v>44124</v>
      </c>
    </row>
    <row r="706" ht="15">
      <c r="B706" s="20">
        <v>44125</v>
      </c>
    </row>
    <row r="707" ht="15">
      <c r="B707" s="20">
        <v>44126</v>
      </c>
    </row>
    <row r="708" ht="15">
      <c r="B708" s="20">
        <v>44127</v>
      </c>
    </row>
    <row r="709" ht="15">
      <c r="B709" s="20">
        <v>44130</v>
      </c>
    </row>
    <row r="710" ht="15">
      <c r="B710" s="20">
        <v>44131</v>
      </c>
    </row>
    <row r="711" ht="15">
      <c r="B711" s="20">
        <v>44132</v>
      </c>
    </row>
    <row r="712" ht="15">
      <c r="B712" s="20">
        <v>44133</v>
      </c>
    </row>
    <row r="713" ht="15">
      <c r="B713" s="20">
        <v>44134</v>
      </c>
    </row>
    <row r="714" ht="15">
      <c r="B714" s="20">
        <v>44137</v>
      </c>
    </row>
    <row r="715" ht="15">
      <c r="B715" s="20">
        <v>44138</v>
      </c>
    </row>
    <row r="716" ht="15">
      <c r="B716" s="20">
        <v>44139</v>
      </c>
    </row>
    <row r="717" ht="15">
      <c r="B717" s="20">
        <v>44140</v>
      </c>
    </row>
    <row r="718" ht="15">
      <c r="B718" s="20">
        <v>44141</v>
      </c>
    </row>
    <row r="719" ht="15">
      <c r="B719" s="20">
        <v>44144</v>
      </c>
    </row>
    <row r="720" ht="15">
      <c r="B720" s="20">
        <v>44145</v>
      </c>
    </row>
    <row r="721" ht="15">
      <c r="B721" s="20">
        <v>44146</v>
      </c>
    </row>
    <row r="722" ht="15">
      <c r="B722" s="20">
        <v>44147</v>
      </c>
    </row>
    <row r="723" ht="15">
      <c r="B723" s="20">
        <v>44148</v>
      </c>
    </row>
    <row r="724" ht="15">
      <c r="B724" s="20">
        <v>44151</v>
      </c>
    </row>
    <row r="725" ht="15">
      <c r="B725" s="20">
        <v>44152</v>
      </c>
    </row>
    <row r="726" ht="15">
      <c r="B726" s="20">
        <v>44153</v>
      </c>
    </row>
    <row r="727" ht="15">
      <c r="B727" s="20">
        <v>44154</v>
      </c>
    </row>
    <row r="728" ht="15">
      <c r="B728" s="20">
        <v>44155</v>
      </c>
    </row>
    <row r="729" ht="15">
      <c r="B729" s="20">
        <v>44158</v>
      </c>
    </row>
    <row r="730" ht="15">
      <c r="B730" s="20">
        <v>44159</v>
      </c>
    </row>
    <row r="731" ht="15">
      <c r="B731" s="20">
        <v>44160</v>
      </c>
    </row>
    <row r="732" ht="15">
      <c r="B732" s="20">
        <v>44161</v>
      </c>
    </row>
    <row r="733" ht="15">
      <c r="B733" s="20">
        <v>44162</v>
      </c>
    </row>
    <row r="734" ht="15">
      <c r="B734" s="20">
        <v>44165</v>
      </c>
    </row>
    <row r="735" ht="15">
      <c r="B735" s="20">
        <v>44166</v>
      </c>
    </row>
    <row r="736" ht="15">
      <c r="B736" s="20">
        <v>44167</v>
      </c>
    </row>
    <row r="737" ht="15">
      <c r="B737" s="20">
        <v>44168</v>
      </c>
    </row>
    <row r="738" ht="15">
      <c r="B738" s="20">
        <v>44169</v>
      </c>
    </row>
    <row r="739" ht="15">
      <c r="B739" s="20">
        <v>44172</v>
      </c>
    </row>
    <row r="740" ht="15">
      <c r="B740" s="20">
        <v>44173</v>
      </c>
    </row>
    <row r="741" ht="15">
      <c r="B741" s="20">
        <v>44174</v>
      </c>
    </row>
    <row r="742" ht="15">
      <c r="B742" s="20">
        <v>44175</v>
      </c>
    </row>
    <row r="743" ht="15">
      <c r="B743" s="20">
        <v>44176</v>
      </c>
    </row>
    <row r="744" ht="15">
      <c r="B744" s="20">
        <v>44179</v>
      </c>
    </row>
    <row r="745" ht="15">
      <c r="B745" s="20">
        <v>44180</v>
      </c>
    </row>
    <row r="746" ht="15">
      <c r="B746" s="20">
        <v>44181</v>
      </c>
    </row>
    <row r="747" ht="15">
      <c r="B747" s="20">
        <v>44182</v>
      </c>
    </row>
    <row r="748" ht="15">
      <c r="B748" s="20">
        <v>44183</v>
      </c>
    </row>
    <row r="749" ht="15">
      <c r="B749" s="20">
        <v>44186</v>
      </c>
    </row>
    <row r="750" ht="15">
      <c r="B750" s="20">
        <v>44187</v>
      </c>
    </row>
    <row r="751" ht="15">
      <c r="B751" s="20">
        <v>44188</v>
      </c>
    </row>
    <row r="752" ht="15">
      <c r="B752" s="20">
        <v>44189</v>
      </c>
    </row>
    <row r="753" ht="15">
      <c r="B753" s="20">
        <v>44190</v>
      </c>
    </row>
    <row r="754" ht="15">
      <c r="B754" s="20">
        <v>44193</v>
      </c>
    </row>
    <row r="755" ht="15">
      <c r="B755" s="20">
        <v>44194</v>
      </c>
    </row>
    <row r="756" ht="15">
      <c r="B756" s="20">
        <v>44195</v>
      </c>
    </row>
    <row r="757" ht="15">
      <c r="B757" s="20">
        <v>44196</v>
      </c>
    </row>
    <row r="758" ht="15">
      <c r="B758" s="20">
        <v>44197</v>
      </c>
    </row>
    <row r="759" ht="15">
      <c r="B759" s="20">
        <v>44200</v>
      </c>
    </row>
    <row r="760" ht="15">
      <c r="B760" s="20">
        <v>44201</v>
      </c>
    </row>
    <row r="761" ht="15">
      <c r="B761" s="20">
        <v>44202</v>
      </c>
    </row>
    <row r="762" ht="15">
      <c r="B762" s="20">
        <v>44203</v>
      </c>
    </row>
    <row r="763" ht="15">
      <c r="B763" s="20">
        <v>44204</v>
      </c>
    </row>
    <row r="764" ht="15">
      <c r="B764" s="20">
        <v>44207</v>
      </c>
    </row>
    <row r="765" ht="15">
      <c r="B765" s="20">
        <v>44208</v>
      </c>
    </row>
    <row r="766" ht="15">
      <c r="B766" s="20">
        <v>44209</v>
      </c>
    </row>
    <row r="767" ht="15">
      <c r="B767" s="20">
        <v>44210</v>
      </c>
    </row>
    <row r="768" ht="15">
      <c r="B768" s="20">
        <v>44211</v>
      </c>
    </row>
    <row r="769" ht="15">
      <c r="B769" s="20">
        <v>44214</v>
      </c>
    </row>
    <row r="770" ht="15">
      <c r="B770" s="20">
        <v>44215</v>
      </c>
    </row>
    <row r="771" ht="15">
      <c r="B771" s="20">
        <v>44216</v>
      </c>
    </row>
    <row r="772" ht="15">
      <c r="B772" s="20">
        <v>44217</v>
      </c>
    </row>
    <row r="773" ht="15">
      <c r="B773" s="20">
        <v>44218</v>
      </c>
    </row>
    <row r="774" ht="15">
      <c r="B774" s="20">
        <v>44221</v>
      </c>
    </row>
    <row r="775" ht="15">
      <c r="B775" s="20">
        <v>44222</v>
      </c>
    </row>
    <row r="776" ht="15">
      <c r="B776" s="20">
        <v>44223</v>
      </c>
    </row>
    <row r="777" ht="15">
      <c r="B777" s="20">
        <v>44224</v>
      </c>
    </row>
    <row r="778" ht="15">
      <c r="B778" s="20">
        <v>44225</v>
      </c>
    </row>
    <row r="779" ht="15">
      <c r="B779" s="20">
        <v>44228</v>
      </c>
    </row>
    <row r="780" ht="15">
      <c r="B780" s="20">
        <v>44229</v>
      </c>
    </row>
    <row r="781" ht="15">
      <c r="B781" s="20">
        <v>44230</v>
      </c>
    </row>
    <row r="782" ht="15">
      <c r="B782" s="20">
        <v>44231</v>
      </c>
    </row>
    <row r="783" ht="15">
      <c r="B783" s="20">
        <v>44232</v>
      </c>
    </row>
    <row r="784" ht="15">
      <c r="B784" s="20">
        <v>44235</v>
      </c>
    </row>
    <row r="785" ht="15">
      <c r="B785" s="20">
        <v>44236</v>
      </c>
    </row>
    <row r="786" ht="15">
      <c r="B786" s="20">
        <v>44237</v>
      </c>
    </row>
    <row r="787" ht="15">
      <c r="B787" s="20">
        <v>44238</v>
      </c>
    </row>
    <row r="788" ht="15">
      <c r="B788" s="20">
        <v>44239</v>
      </c>
    </row>
    <row r="789" ht="15">
      <c r="B789" s="20">
        <v>44242</v>
      </c>
    </row>
    <row r="790" ht="15">
      <c r="B790" s="20">
        <v>44243</v>
      </c>
    </row>
    <row r="791" ht="15">
      <c r="B791" s="20">
        <v>44244</v>
      </c>
    </row>
    <row r="792" ht="15">
      <c r="B792" s="20">
        <v>44245</v>
      </c>
    </row>
    <row r="793" ht="15">
      <c r="B793" s="20">
        <v>44246</v>
      </c>
    </row>
    <row r="794" ht="15">
      <c r="B794" s="20">
        <v>44249</v>
      </c>
    </row>
    <row r="795" ht="15">
      <c r="B795" s="20">
        <v>44250</v>
      </c>
    </row>
    <row r="796" ht="15">
      <c r="B796" s="20">
        <v>44251</v>
      </c>
    </row>
    <row r="797" ht="15">
      <c r="B797" s="20">
        <v>44252</v>
      </c>
    </row>
    <row r="798" ht="15">
      <c r="B798" s="20">
        <v>44253</v>
      </c>
    </row>
    <row r="799" ht="15">
      <c r="B799" s="20">
        <v>44256</v>
      </c>
    </row>
    <row r="800" ht="15">
      <c r="B800" s="20">
        <v>44257</v>
      </c>
    </row>
    <row r="801" ht="15">
      <c r="B801" s="20">
        <v>44258</v>
      </c>
    </row>
    <row r="802" ht="15">
      <c r="B802" s="20">
        <v>44259</v>
      </c>
    </row>
    <row r="803" ht="15">
      <c r="B803" s="20">
        <v>44260</v>
      </c>
    </row>
    <row r="804" ht="15">
      <c r="B804" s="20">
        <v>44263</v>
      </c>
    </row>
    <row r="805" ht="15">
      <c r="B805" s="20">
        <v>44264</v>
      </c>
    </row>
    <row r="806" ht="15">
      <c r="B806" s="20">
        <v>44265</v>
      </c>
    </row>
    <row r="807" ht="15">
      <c r="B807" s="20">
        <v>44266</v>
      </c>
    </row>
    <row r="808" ht="15">
      <c r="B808" s="20">
        <v>44267</v>
      </c>
    </row>
    <row r="809" ht="15">
      <c r="B809" s="20">
        <v>44270</v>
      </c>
    </row>
    <row r="810" ht="15">
      <c r="B810" s="20">
        <v>44271</v>
      </c>
    </row>
    <row r="811" ht="15">
      <c r="B811" s="20">
        <v>44272</v>
      </c>
    </row>
    <row r="812" ht="15">
      <c r="B812" s="20">
        <v>44273</v>
      </c>
    </row>
    <row r="813" ht="15">
      <c r="B813" s="20">
        <v>44274</v>
      </c>
    </row>
    <row r="814" ht="15">
      <c r="B814" s="20">
        <v>44277</v>
      </c>
    </row>
    <row r="815" ht="15">
      <c r="B815" s="20">
        <v>44278</v>
      </c>
    </row>
    <row r="816" ht="15">
      <c r="B816" s="20">
        <v>44279</v>
      </c>
    </row>
    <row r="817" ht="15">
      <c r="B817" s="20">
        <v>44280</v>
      </c>
    </row>
    <row r="818" ht="15">
      <c r="B818" s="20">
        <v>44281</v>
      </c>
    </row>
    <row r="819" ht="15">
      <c r="B819" s="20">
        <v>44284</v>
      </c>
    </row>
    <row r="820" ht="15">
      <c r="B820" s="20">
        <v>44285</v>
      </c>
    </row>
    <row r="821" ht="15">
      <c r="B821" s="20">
        <v>44286</v>
      </c>
    </row>
    <row r="822" ht="15">
      <c r="B822" s="20">
        <v>44287</v>
      </c>
    </row>
    <row r="823" ht="15">
      <c r="B823" s="20">
        <v>44288</v>
      </c>
    </row>
    <row r="824" ht="15">
      <c r="B824" s="20">
        <v>44291</v>
      </c>
    </row>
    <row r="825" ht="15">
      <c r="B825" s="20">
        <v>44292</v>
      </c>
    </row>
    <row r="826" ht="15">
      <c r="B826" s="20">
        <v>44293</v>
      </c>
    </row>
    <row r="827" ht="15">
      <c r="B827" s="20">
        <v>44294</v>
      </c>
    </row>
    <row r="828" ht="15">
      <c r="B828" s="20">
        <v>44295</v>
      </c>
    </row>
    <row r="829" ht="15">
      <c r="B829" s="20">
        <v>44298</v>
      </c>
    </row>
    <row r="830" ht="15">
      <c r="B830" s="20">
        <v>44299</v>
      </c>
    </row>
    <row r="831" ht="15">
      <c r="B831" s="20">
        <v>44300</v>
      </c>
    </row>
    <row r="832" ht="15">
      <c r="B832" s="20">
        <v>44301</v>
      </c>
    </row>
    <row r="833" ht="15">
      <c r="B833" s="20">
        <v>44302</v>
      </c>
    </row>
    <row r="834" ht="15">
      <c r="B834" s="20">
        <v>44305</v>
      </c>
    </row>
    <row r="835" ht="15">
      <c r="B835" s="20">
        <v>44306</v>
      </c>
    </row>
    <row r="836" ht="15">
      <c r="B836" s="20">
        <v>44307</v>
      </c>
    </row>
    <row r="837" ht="15">
      <c r="B837" s="20">
        <v>44308</v>
      </c>
    </row>
    <row r="838" ht="15">
      <c r="B838" s="20">
        <v>44309</v>
      </c>
    </row>
    <row r="839" ht="15">
      <c r="B839" s="20">
        <v>44312</v>
      </c>
    </row>
    <row r="840" ht="15">
      <c r="B840" s="20">
        <v>44313</v>
      </c>
    </row>
    <row r="841" ht="15">
      <c r="B841" s="20">
        <v>44314</v>
      </c>
    </row>
    <row r="842" ht="15">
      <c r="B842" s="20">
        <v>44315</v>
      </c>
    </row>
    <row r="843" ht="15">
      <c r="B843" s="20">
        <v>44316</v>
      </c>
    </row>
    <row r="844" ht="15">
      <c r="B844" s="20">
        <v>44319</v>
      </c>
    </row>
    <row r="845" ht="15">
      <c r="B845" s="20">
        <v>44320</v>
      </c>
    </row>
    <row r="846" ht="15">
      <c r="B846" s="20">
        <v>44321</v>
      </c>
    </row>
    <row r="847" ht="15">
      <c r="B847" s="20">
        <v>44322</v>
      </c>
    </row>
    <row r="848" ht="15">
      <c r="B848" s="20">
        <v>44323</v>
      </c>
    </row>
    <row r="849" ht="15">
      <c r="B849" s="20">
        <v>44326</v>
      </c>
    </row>
    <row r="850" ht="15">
      <c r="B850" s="20">
        <v>44327</v>
      </c>
    </row>
    <row r="851" ht="15">
      <c r="B851" s="20">
        <v>44328</v>
      </c>
    </row>
    <row r="852" ht="15">
      <c r="B852" s="20">
        <v>44329</v>
      </c>
    </row>
    <row r="853" ht="15">
      <c r="B853" s="20">
        <v>44330</v>
      </c>
    </row>
    <row r="854" ht="15">
      <c r="B854" s="20">
        <v>44333</v>
      </c>
    </row>
    <row r="855" ht="15">
      <c r="B855" s="20">
        <v>44334</v>
      </c>
    </row>
    <row r="856" ht="15">
      <c r="B856" s="20">
        <v>44335</v>
      </c>
    </row>
    <row r="857" ht="15">
      <c r="B857" s="20">
        <v>44336</v>
      </c>
    </row>
    <row r="858" ht="15">
      <c r="B858" s="20">
        <v>44337</v>
      </c>
    </row>
    <row r="859" ht="15">
      <c r="B859" s="20">
        <v>44340</v>
      </c>
    </row>
    <row r="860" ht="15">
      <c r="B860" s="20">
        <v>44341</v>
      </c>
    </row>
    <row r="861" ht="15">
      <c r="B861" s="20">
        <v>44342</v>
      </c>
    </row>
    <row r="862" ht="15">
      <c r="B862" s="20">
        <v>44343</v>
      </c>
    </row>
    <row r="863" ht="15">
      <c r="B863" s="20">
        <v>44344</v>
      </c>
    </row>
    <row r="864" ht="15">
      <c r="B864" s="20">
        <v>44347</v>
      </c>
    </row>
    <row r="865" ht="15">
      <c r="B865" s="20">
        <v>44348</v>
      </c>
    </row>
    <row r="866" ht="15">
      <c r="B866" s="20">
        <v>44349</v>
      </c>
    </row>
    <row r="867" ht="15">
      <c r="B867" s="20">
        <v>44350</v>
      </c>
    </row>
    <row r="868" ht="15">
      <c r="B868" s="20">
        <v>44351</v>
      </c>
    </row>
    <row r="869" ht="15">
      <c r="B869" s="20">
        <v>44354</v>
      </c>
    </row>
    <row r="870" ht="15">
      <c r="B870" s="20">
        <v>44355</v>
      </c>
    </row>
    <row r="871" ht="15">
      <c r="B871" s="20">
        <v>44356</v>
      </c>
    </row>
    <row r="872" ht="15">
      <c r="B872" s="20">
        <v>44357</v>
      </c>
    </row>
    <row r="873" ht="15">
      <c r="B873" s="20">
        <v>44358</v>
      </c>
    </row>
    <row r="874" ht="15">
      <c r="B874" s="20">
        <v>44361</v>
      </c>
    </row>
    <row r="875" ht="15">
      <c r="B875" s="20">
        <v>44362</v>
      </c>
    </row>
    <row r="876" ht="15">
      <c r="B876" s="20">
        <v>44363</v>
      </c>
    </row>
    <row r="877" ht="15">
      <c r="B877" s="20">
        <v>44364</v>
      </c>
    </row>
    <row r="878" ht="15">
      <c r="B878" s="20">
        <v>44365</v>
      </c>
    </row>
    <row r="879" ht="15">
      <c r="B879" s="20">
        <v>44368</v>
      </c>
    </row>
    <row r="880" ht="15">
      <c r="B880" s="20">
        <v>44369</v>
      </c>
    </row>
    <row r="881" ht="15">
      <c r="B881" s="20">
        <v>44370</v>
      </c>
    </row>
    <row r="882" ht="15">
      <c r="B882" s="20">
        <v>44371</v>
      </c>
    </row>
    <row r="883" ht="15">
      <c r="B883" s="20">
        <v>44372</v>
      </c>
    </row>
    <row r="884" ht="15">
      <c r="B884" s="20">
        <v>44375</v>
      </c>
    </row>
    <row r="885" ht="15">
      <c r="B885" s="20">
        <v>44376</v>
      </c>
    </row>
    <row r="886" ht="15">
      <c r="B886" s="20">
        <v>44377</v>
      </c>
    </row>
    <row r="887" ht="15">
      <c r="B887" s="20">
        <v>44378</v>
      </c>
    </row>
    <row r="888" ht="15">
      <c r="B888" s="20">
        <v>44379</v>
      </c>
    </row>
    <row r="889" ht="15">
      <c r="B889" s="20">
        <v>44382</v>
      </c>
    </row>
    <row r="890" ht="15">
      <c r="B890" s="20">
        <v>44383</v>
      </c>
    </row>
    <row r="891" ht="15">
      <c r="B891" s="20">
        <v>44384</v>
      </c>
    </row>
    <row r="892" ht="15">
      <c r="B892" s="20">
        <v>44385</v>
      </c>
    </row>
    <row r="893" ht="15">
      <c r="B893" s="20">
        <v>44386</v>
      </c>
    </row>
    <row r="894" ht="15">
      <c r="B894" s="20">
        <v>44389</v>
      </c>
    </row>
    <row r="895" ht="15">
      <c r="B895" s="20">
        <v>44390</v>
      </c>
    </row>
    <row r="896" ht="15">
      <c r="B896" s="20">
        <v>44391</v>
      </c>
    </row>
    <row r="897" ht="15">
      <c r="B897" s="20">
        <v>44392</v>
      </c>
    </row>
    <row r="898" ht="15">
      <c r="B898" s="20">
        <v>44393</v>
      </c>
    </row>
    <row r="899" ht="15">
      <c r="B899" s="20">
        <v>44396</v>
      </c>
    </row>
    <row r="900" ht="15">
      <c r="B900" s="20">
        <v>44397</v>
      </c>
    </row>
    <row r="901" ht="15">
      <c r="B901" s="20">
        <v>44398</v>
      </c>
    </row>
    <row r="902" ht="15">
      <c r="B902" s="20">
        <v>44399</v>
      </c>
    </row>
    <row r="903" ht="15">
      <c r="B903" s="20">
        <v>44400</v>
      </c>
    </row>
    <row r="904" ht="15">
      <c r="B904" s="20">
        <v>44403</v>
      </c>
    </row>
    <row r="905" ht="15">
      <c r="B905" s="20">
        <v>44404</v>
      </c>
    </row>
    <row r="906" ht="15">
      <c r="B906" s="20">
        <v>44405</v>
      </c>
    </row>
    <row r="907" ht="15">
      <c r="B907" s="20">
        <v>44406</v>
      </c>
    </row>
    <row r="908" ht="15">
      <c r="B908" s="20">
        <v>44407</v>
      </c>
    </row>
    <row r="909" ht="15">
      <c r="B909" s="20">
        <v>44410</v>
      </c>
    </row>
    <row r="910" ht="15">
      <c r="B910" s="20">
        <v>44411</v>
      </c>
    </row>
    <row r="911" ht="15">
      <c r="B911" s="20">
        <v>44412</v>
      </c>
    </row>
    <row r="912" ht="15">
      <c r="B912" s="20">
        <v>44413</v>
      </c>
    </row>
    <row r="913" ht="15">
      <c r="B913" s="20">
        <v>44414</v>
      </c>
    </row>
    <row r="914" ht="15">
      <c r="B914" s="20">
        <v>44417</v>
      </c>
    </row>
    <row r="915" ht="15">
      <c r="B915" s="20">
        <v>44418</v>
      </c>
    </row>
    <row r="916" ht="15">
      <c r="B916" s="20">
        <v>44419</v>
      </c>
    </row>
    <row r="917" ht="15">
      <c r="B917" s="20">
        <v>44420</v>
      </c>
    </row>
    <row r="918" ht="15">
      <c r="B918" s="20">
        <v>44421</v>
      </c>
    </row>
    <row r="919" ht="15">
      <c r="B919" s="20">
        <v>44424</v>
      </c>
    </row>
    <row r="920" ht="15">
      <c r="B920" s="20">
        <v>44425</v>
      </c>
    </row>
    <row r="921" ht="15">
      <c r="B921" s="20">
        <v>44426</v>
      </c>
    </row>
    <row r="922" ht="15">
      <c r="B922" s="20">
        <v>44427</v>
      </c>
    </row>
    <row r="923" ht="15">
      <c r="B923" s="20">
        <v>44428</v>
      </c>
    </row>
    <row r="924" ht="15">
      <c r="B924" s="20">
        <v>44431</v>
      </c>
    </row>
    <row r="925" ht="15">
      <c r="B925" s="20">
        <v>44432</v>
      </c>
    </row>
    <row r="926" ht="15">
      <c r="B926" s="20">
        <v>44433</v>
      </c>
    </row>
    <row r="927" ht="15">
      <c r="B927" s="20">
        <v>44434</v>
      </c>
    </row>
    <row r="928" ht="15">
      <c r="B928" s="20">
        <v>44435</v>
      </c>
    </row>
    <row r="929" ht="15">
      <c r="B929" s="20">
        <v>44438</v>
      </c>
    </row>
    <row r="930" ht="15">
      <c r="B930" s="20">
        <v>44439</v>
      </c>
    </row>
    <row r="931" ht="15">
      <c r="B931" s="20">
        <v>44440</v>
      </c>
    </row>
    <row r="932" ht="15">
      <c r="B932" s="20">
        <v>44441</v>
      </c>
    </row>
    <row r="933" ht="15">
      <c r="B933" s="20">
        <v>44442</v>
      </c>
    </row>
    <row r="934" ht="15">
      <c r="B934" s="20">
        <v>44445</v>
      </c>
    </row>
    <row r="935" ht="15">
      <c r="B935" s="20">
        <v>44446</v>
      </c>
    </row>
    <row r="936" ht="15">
      <c r="B936" s="20">
        <v>44447</v>
      </c>
    </row>
    <row r="937" ht="15">
      <c r="B937" s="20">
        <v>44448</v>
      </c>
    </row>
    <row r="938" ht="15">
      <c r="B938" s="20">
        <v>44449</v>
      </c>
    </row>
    <row r="939" ht="15">
      <c r="B939" s="20">
        <v>44452</v>
      </c>
    </row>
    <row r="940" ht="15">
      <c r="B940" s="20">
        <v>44453</v>
      </c>
    </row>
    <row r="941" ht="15">
      <c r="B941" s="20">
        <v>44454</v>
      </c>
    </row>
    <row r="942" ht="15">
      <c r="B942" s="20">
        <v>44455</v>
      </c>
    </row>
    <row r="943" ht="15">
      <c r="B943" s="20">
        <v>44456</v>
      </c>
    </row>
    <row r="944" ht="15">
      <c r="B944" s="20">
        <v>44459</v>
      </c>
    </row>
    <row r="945" ht="15">
      <c r="B945" s="20">
        <v>44460</v>
      </c>
    </row>
    <row r="946" ht="15">
      <c r="B946" s="20">
        <v>44461</v>
      </c>
    </row>
    <row r="947" ht="15">
      <c r="B947" s="20">
        <v>44462</v>
      </c>
    </row>
    <row r="948" ht="15">
      <c r="B948" s="20">
        <v>44463</v>
      </c>
    </row>
    <row r="949" ht="15">
      <c r="B949" s="20">
        <v>44466</v>
      </c>
    </row>
    <row r="950" ht="15">
      <c r="B950" s="20">
        <v>44467</v>
      </c>
    </row>
    <row r="951" ht="15">
      <c r="B951" s="20">
        <v>44468</v>
      </c>
    </row>
    <row r="952" ht="15">
      <c r="B952" s="20">
        <v>44469</v>
      </c>
    </row>
    <row r="953" ht="15">
      <c r="B953" s="20">
        <v>44470</v>
      </c>
    </row>
    <row r="954" ht="15">
      <c r="B954" s="20">
        <v>44473</v>
      </c>
    </row>
    <row r="955" ht="15">
      <c r="B955" s="20">
        <v>44474</v>
      </c>
    </row>
    <row r="956" ht="15">
      <c r="B956" s="20">
        <v>44475</v>
      </c>
    </row>
    <row r="957" ht="15">
      <c r="B957" s="20">
        <v>44476</v>
      </c>
    </row>
    <row r="958" ht="15">
      <c r="B958" s="20">
        <v>44477</v>
      </c>
    </row>
    <row r="959" ht="15">
      <c r="B959" s="20">
        <v>44480</v>
      </c>
    </row>
    <row r="960" ht="15">
      <c r="B960" s="20">
        <v>44481</v>
      </c>
    </row>
    <row r="961" ht="15">
      <c r="B961" s="20">
        <v>44482</v>
      </c>
    </row>
    <row r="962" ht="15">
      <c r="B962" s="20">
        <v>44483</v>
      </c>
    </row>
    <row r="963" ht="15">
      <c r="B963" s="20">
        <v>44484</v>
      </c>
    </row>
    <row r="964" ht="15">
      <c r="B964" s="20">
        <v>44487</v>
      </c>
    </row>
    <row r="965" ht="15">
      <c r="B965" s="20">
        <v>44488</v>
      </c>
    </row>
    <row r="966" ht="15">
      <c r="B966" s="20">
        <v>44489</v>
      </c>
    </row>
    <row r="967" ht="15">
      <c r="B967" s="20">
        <v>44490</v>
      </c>
    </row>
    <row r="968" ht="15">
      <c r="B968" s="20">
        <v>44491</v>
      </c>
    </row>
    <row r="969" ht="15">
      <c r="B969" s="20">
        <v>44494</v>
      </c>
    </row>
    <row r="970" ht="15">
      <c r="B970" s="20">
        <v>44495</v>
      </c>
    </row>
    <row r="971" ht="15">
      <c r="B971" s="20">
        <v>44496</v>
      </c>
    </row>
    <row r="972" ht="15">
      <c r="B972" s="20">
        <v>44497</v>
      </c>
    </row>
    <row r="973" ht="15">
      <c r="B973" s="20">
        <v>44498</v>
      </c>
    </row>
    <row r="974" ht="15">
      <c r="B974" s="20">
        <v>44501</v>
      </c>
    </row>
    <row r="975" ht="15">
      <c r="B975" s="20">
        <v>44502</v>
      </c>
    </row>
    <row r="976" ht="15">
      <c r="B976" s="20">
        <v>44503</v>
      </c>
    </row>
    <row r="977" ht="15">
      <c r="B977" s="20">
        <v>44504</v>
      </c>
    </row>
    <row r="978" ht="15">
      <c r="B978" s="20">
        <v>44505</v>
      </c>
    </row>
    <row r="979" ht="15">
      <c r="B979" s="20">
        <v>44508</v>
      </c>
    </row>
    <row r="980" ht="15">
      <c r="B980" s="20">
        <v>44509</v>
      </c>
    </row>
    <row r="981" ht="15">
      <c r="B981" s="20">
        <v>44510</v>
      </c>
    </row>
    <row r="982" ht="15">
      <c r="B982" s="20">
        <v>44511</v>
      </c>
    </row>
    <row r="983" ht="15">
      <c r="B983" s="20">
        <v>44512</v>
      </c>
    </row>
    <row r="984" ht="15">
      <c r="B984" s="20">
        <v>44515</v>
      </c>
    </row>
    <row r="985" ht="15">
      <c r="B985" s="20">
        <v>44516</v>
      </c>
    </row>
    <row r="986" ht="15">
      <c r="B986" s="20">
        <v>44517</v>
      </c>
    </row>
    <row r="987" ht="15">
      <c r="B987" s="20">
        <v>44518</v>
      </c>
    </row>
    <row r="988" ht="15">
      <c r="B988" s="20">
        <v>44519</v>
      </c>
    </row>
    <row r="989" ht="15">
      <c r="B989" s="20">
        <v>44522</v>
      </c>
    </row>
    <row r="990" ht="15">
      <c r="B990" s="20">
        <v>44523</v>
      </c>
    </row>
    <row r="991" ht="15">
      <c r="B991" s="20">
        <v>44524</v>
      </c>
    </row>
    <row r="992" ht="15">
      <c r="B992" s="20">
        <v>44525</v>
      </c>
    </row>
    <row r="993" ht="15">
      <c r="B993" s="20">
        <v>44526</v>
      </c>
    </row>
    <row r="994" ht="15">
      <c r="B994" s="20">
        <v>44529</v>
      </c>
    </row>
    <row r="995" ht="15">
      <c r="B995" s="20">
        <v>44530</v>
      </c>
    </row>
    <row r="996" ht="15">
      <c r="B996" s="20">
        <v>44531</v>
      </c>
    </row>
    <row r="997" ht="15">
      <c r="B997" s="20">
        <v>44532</v>
      </c>
    </row>
    <row r="998" ht="15">
      <c r="B998" s="20">
        <v>44533</v>
      </c>
    </row>
    <row r="999" ht="15">
      <c r="B999" s="20">
        <v>44536</v>
      </c>
    </row>
    <row r="1000" ht="15">
      <c r="B1000" s="20">
        <v>44537</v>
      </c>
    </row>
    <row r="1001" ht="15">
      <c r="B1001" s="20">
        <v>44538</v>
      </c>
    </row>
    <row r="1002" ht="15">
      <c r="B1002" s="20">
        <v>44539</v>
      </c>
    </row>
    <row r="1003" ht="15">
      <c r="B1003" s="20">
        <v>44540</v>
      </c>
    </row>
    <row r="1004" ht="15">
      <c r="B1004" s="20">
        <v>44543</v>
      </c>
    </row>
    <row r="1005" ht="15">
      <c r="B1005" s="20">
        <v>44544</v>
      </c>
    </row>
    <row r="1006" ht="15">
      <c r="B1006" s="20">
        <v>44545</v>
      </c>
    </row>
    <row r="1007" ht="15">
      <c r="B1007" s="20">
        <v>44546</v>
      </c>
    </row>
    <row r="1008" ht="15">
      <c r="B1008" s="20">
        <v>44547</v>
      </c>
    </row>
    <row r="1009" ht="15">
      <c r="B1009" s="20">
        <v>44550</v>
      </c>
    </row>
    <row r="1010" ht="15">
      <c r="B1010" s="20">
        <v>44551</v>
      </c>
    </row>
    <row r="1011" ht="15">
      <c r="B1011" s="20">
        <v>44552</v>
      </c>
    </row>
    <row r="1012" ht="15">
      <c r="B1012" s="20">
        <v>44553</v>
      </c>
    </row>
    <row r="1013" ht="15">
      <c r="B1013" s="20">
        <v>44554</v>
      </c>
    </row>
    <row r="1014" ht="15">
      <c r="B1014" s="20">
        <v>44557</v>
      </c>
    </row>
    <row r="1015" ht="15">
      <c r="B1015" s="20">
        <v>44558</v>
      </c>
    </row>
    <row r="1016" ht="15">
      <c r="B1016" s="20">
        <v>44559</v>
      </c>
    </row>
    <row r="1017" ht="15">
      <c r="B1017" s="20">
        <v>44560</v>
      </c>
    </row>
    <row r="1018" ht="15">
      <c r="B1018" s="20">
        <v>44561</v>
      </c>
    </row>
    <row r="1019" ht="15">
      <c r="B1019" s="20">
        <v>44564</v>
      </c>
    </row>
    <row r="1020" ht="15">
      <c r="B1020" s="20">
        <v>44565</v>
      </c>
    </row>
    <row r="1021" ht="15">
      <c r="B1021" s="20">
        <v>44566</v>
      </c>
    </row>
    <row r="1022" ht="15">
      <c r="B1022" s="20">
        <v>44567</v>
      </c>
    </row>
    <row r="1023" ht="15">
      <c r="B1023" s="20">
        <v>44568</v>
      </c>
    </row>
    <row r="1024" ht="15">
      <c r="B1024" s="20">
        <v>44571</v>
      </c>
    </row>
    <row r="1025" ht="15">
      <c r="B1025" s="20">
        <v>44572</v>
      </c>
    </row>
    <row r="1026" ht="15">
      <c r="B1026" s="20">
        <v>44573</v>
      </c>
    </row>
    <row r="1027" ht="15">
      <c r="B1027" s="20">
        <v>44574</v>
      </c>
    </row>
    <row r="1028" ht="15">
      <c r="B1028" s="20">
        <v>44575</v>
      </c>
    </row>
    <row r="1029" ht="15">
      <c r="B1029" s="20">
        <v>44578</v>
      </c>
    </row>
    <row r="1030" ht="15">
      <c r="B1030" s="20">
        <v>44579</v>
      </c>
    </row>
    <row r="1031" ht="15">
      <c r="B1031" s="20">
        <v>44580</v>
      </c>
    </row>
    <row r="1032" ht="15">
      <c r="B1032" s="20">
        <v>44581</v>
      </c>
    </row>
    <row r="1033" ht="15">
      <c r="B1033" s="20">
        <v>44582</v>
      </c>
    </row>
    <row r="1034" ht="15">
      <c r="B1034" s="20">
        <v>44585</v>
      </c>
    </row>
    <row r="1035" ht="15">
      <c r="B1035" s="20">
        <v>44586</v>
      </c>
    </row>
    <row r="1036" ht="15">
      <c r="B1036" s="20">
        <v>44587</v>
      </c>
    </row>
    <row r="1037" ht="15">
      <c r="B1037" s="20">
        <v>44588</v>
      </c>
    </row>
    <row r="1038" ht="15">
      <c r="B1038" s="20">
        <v>44589</v>
      </c>
    </row>
    <row r="1039" ht="15">
      <c r="B1039" s="20">
        <v>44592</v>
      </c>
    </row>
    <row r="1040" ht="15">
      <c r="B1040" s="20">
        <v>44593</v>
      </c>
    </row>
    <row r="1041" ht="15">
      <c r="B1041" s="20">
        <v>44594</v>
      </c>
    </row>
    <row r="1042" ht="15">
      <c r="B1042" s="20">
        <v>44595</v>
      </c>
    </row>
    <row r="1043" ht="15">
      <c r="B1043" s="20">
        <v>44596</v>
      </c>
    </row>
    <row r="1044" ht="15">
      <c r="B1044" s="20">
        <v>44599</v>
      </c>
    </row>
    <row r="1045" ht="15">
      <c r="B1045" s="20">
        <v>44600</v>
      </c>
    </row>
    <row r="1046" ht="15">
      <c r="B1046" s="20">
        <v>44601</v>
      </c>
    </row>
    <row r="1047" ht="15">
      <c r="B1047" s="20">
        <v>44602</v>
      </c>
    </row>
    <row r="1048" ht="15">
      <c r="B1048" s="20">
        <v>44603</v>
      </c>
    </row>
    <row r="1049" ht="15">
      <c r="B1049" s="20">
        <v>44606</v>
      </c>
    </row>
    <row r="1050" ht="15">
      <c r="B1050" s="20">
        <v>44607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 Gaz de Bordeaux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BENET Laurent</dc:creator>
  <cp:keywords/>
  <dc:description/>
  <cp:lastModifiedBy>gestion5</cp:lastModifiedBy>
  <cp:lastPrinted>2018-11-09T10:41:44Z</cp:lastPrinted>
  <dcterms:created xsi:type="dcterms:W3CDTF">2012-10-04T06:56:09Z</dcterms:created>
  <dcterms:modified xsi:type="dcterms:W3CDTF">2018-11-09T10:42:15Z</dcterms:modified>
  <cp:category/>
  <cp:version/>
  <cp:contentType/>
  <cp:contentStatus/>
</cp:coreProperties>
</file>